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C:\Users\dragica\Documents\2022\PRAVILNIK O UGOV.2022\FINANSIJSKI PLAN 2022\"/>
    </mc:Choice>
  </mc:AlternateContent>
  <xr:revisionPtr revIDLastSave="0" documentId="13_ncr:1_{EEC17028-52CC-4B4D-885A-93C9A628C778}" xr6:coauthVersionLast="47" xr6:coauthVersionMax="47" xr10:uidLastSave="{00000000-0000-0000-0000-000000000000}"/>
  <bookViews>
    <workbookView xWindow="-120" yWindow="-120" windowWidth="15600" windowHeight="11160" activeTab="1" xr2:uid="{00000000-000D-0000-FFFF-FFFF00000000}"/>
  </bookViews>
  <sheets>
    <sheet name="Sheet1" sheetId="1" r:id="rId1"/>
    <sheet name="Sheet2" sheetId="2" r:id="rId2"/>
    <sheet name="Sheet3" sheetId="3" r:id="rId3"/>
    <sheet name="Sheet4" sheetId="4" r:id="rId4"/>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34" i="3" l="1"/>
</calcChain>
</file>

<file path=xl/sharedStrings.xml><?xml version="1.0" encoding="utf-8"?>
<sst xmlns="http://schemas.openxmlformats.org/spreadsheetml/2006/main" count="445" uniqueCount="401">
  <si>
    <t>Column1</t>
  </si>
  <si>
    <t>Column2</t>
  </si>
  <si>
    <t>Column3</t>
  </si>
  <si>
    <t>Column4</t>
  </si>
  <si>
    <t>Column5</t>
  </si>
  <si>
    <t>Column6</t>
  </si>
  <si>
    <t>Column7</t>
  </si>
  <si>
    <t>UKUPNO</t>
  </si>
  <si>
    <t>KONTO</t>
  </si>
  <si>
    <t>LEKOVI</t>
  </si>
  <si>
    <t>Column8</t>
  </si>
  <si>
    <t>RASHODI ZA ZAPOSLENE</t>
  </si>
  <si>
    <t>PLATE,DODACI I NAKNADE ZAPOSLENIH ZARADE</t>
  </si>
  <si>
    <t>5175</t>
  </si>
  <si>
    <t>5174</t>
  </si>
  <si>
    <t>5177</t>
  </si>
  <si>
    <t>5178</t>
  </si>
  <si>
    <t>5179</t>
  </si>
  <si>
    <t>DOPRINOS ZA PIO</t>
  </si>
  <si>
    <t>5180</t>
  </si>
  <si>
    <t>DOPRINOS ZA NEZAPOSLENOST</t>
  </si>
  <si>
    <t>DOPRINOS ZA ZDRAVSTVO</t>
  </si>
  <si>
    <t>SOCIJALNI DOPRINOSI NA TERET POSLODAVCA (5178-5180)</t>
  </si>
  <si>
    <t>5181</t>
  </si>
  <si>
    <t>NAKNADE U NATURI (markice za prevoz)</t>
  </si>
  <si>
    <t>5183</t>
  </si>
  <si>
    <t>5186</t>
  </si>
  <si>
    <t>5188</t>
  </si>
  <si>
    <t>NAKNADA TROSKOVA ZA ZAPOSLENE (PREVOZ S POSLA NA POSAO</t>
  </si>
  <si>
    <t>5190</t>
  </si>
  <si>
    <t>5197</t>
  </si>
  <si>
    <t>5196</t>
  </si>
  <si>
    <t>KORISCENJE USLUGA I ROBA(5197+5205+5211+5220+5228+5231)</t>
  </si>
  <si>
    <t>STALNI ROSKOVI (5198-5204)</t>
  </si>
  <si>
    <t>5198</t>
  </si>
  <si>
    <t>TROSKOVI PLATNOG PROMETA I BANKARSKIH USLUGA</t>
  </si>
  <si>
    <t>5199</t>
  </si>
  <si>
    <t>ENERGETSKE USLUGE</t>
  </si>
  <si>
    <t>USLUGE ZA ELEKTRICNU ENERGIJU</t>
  </si>
  <si>
    <t>DRVA</t>
  </si>
  <si>
    <t>5200</t>
  </si>
  <si>
    <t>KOMUNALNE USLUGE</t>
  </si>
  <si>
    <t>USLUGE VODOVODA I KANALIZACIJE</t>
  </si>
  <si>
    <t>DERATIZACIJA</t>
  </si>
  <si>
    <t>DIMNJICARSKE USLUGE</t>
  </si>
  <si>
    <t>ODVOZ OTPADA</t>
  </si>
  <si>
    <t>USLUGE CISCENJA</t>
  </si>
  <si>
    <t>5201</t>
  </si>
  <si>
    <t>USLUGE KOMUNIKACIJE</t>
  </si>
  <si>
    <t xml:space="preserve">TELEFON </t>
  </si>
  <si>
    <t>INTERNET</t>
  </si>
  <si>
    <t>USLUGE MOBILNOG TELEFONA</t>
  </si>
  <si>
    <t>USLUGE POSTE</t>
  </si>
  <si>
    <t>5202</t>
  </si>
  <si>
    <t>TROSKOVI OSIGURANJA IMOVINE</t>
  </si>
  <si>
    <t>OSIGURANJE ZGRADA</t>
  </si>
  <si>
    <t>OSIGURANJE OPREME</t>
  </si>
  <si>
    <t>OSIGURANJE ZAPOSLENIH U SLUCAJU NESRECE NA RADU</t>
  </si>
  <si>
    <t>5204</t>
  </si>
  <si>
    <t>OSTALI TROSKOVI</t>
  </si>
  <si>
    <t>5205</t>
  </si>
  <si>
    <t>TROSKOVI PUTOVANJA</t>
  </si>
  <si>
    <t>5206</t>
  </si>
  <si>
    <t>5207</t>
  </si>
  <si>
    <t>5211</t>
  </si>
  <si>
    <t>USLUGE PO UGOVORU</t>
  </si>
  <si>
    <t>USLUGE ZA IZRADU I ODRZAVANJE SOFTVERA</t>
  </si>
  <si>
    <t>USLUGE ODRZAVANJA RACUNARA</t>
  </si>
  <si>
    <t>5214</t>
  </si>
  <si>
    <t>USLUGE OBRAZOVANJA I USAVRSAVANJA ZAPOSLENIH</t>
  </si>
  <si>
    <t>5215</t>
  </si>
  <si>
    <t>USLUGE INFORMISANJA</t>
  </si>
  <si>
    <t>5216</t>
  </si>
  <si>
    <t>STRUCNE USLUGE</t>
  </si>
  <si>
    <t>5217</t>
  </si>
  <si>
    <t>USLUGE ZA DOMACINSTVO I UGOSTITELJSTVO</t>
  </si>
  <si>
    <t>5218</t>
  </si>
  <si>
    <t>REPREZENTACIJA</t>
  </si>
  <si>
    <t>5219</t>
  </si>
  <si>
    <t>OSTALE OPSTE USLUGE</t>
  </si>
  <si>
    <t>5220</t>
  </si>
  <si>
    <t>SPECIJALIZOVANE USLUGE</t>
  </si>
  <si>
    <t>5223</t>
  </si>
  <si>
    <t>MEDICINSKE USLUGE</t>
  </si>
  <si>
    <t>5226</t>
  </si>
  <si>
    <t>USLUGE OCUVANJA ZIVOTNE SREDINE</t>
  </si>
  <si>
    <t>5227</t>
  </si>
  <si>
    <t>OSTALE SPECIJALIZOVANE USLUGE</t>
  </si>
  <si>
    <t>5228</t>
  </si>
  <si>
    <t>TEKUCE POPRAVKE I ODRZAVANJE (5229+5230)</t>
  </si>
  <si>
    <t>5229</t>
  </si>
  <si>
    <t>TEKUCE POPRAVKE I ODRZAVANJE ZGRADE I OBJEKATA</t>
  </si>
  <si>
    <t>5230</t>
  </si>
  <si>
    <t>TEKUCE POPRAVKE I ODRZAVANJE OPREME</t>
  </si>
  <si>
    <t>5231</t>
  </si>
  <si>
    <t>MATERIJAL (5232do 5240)</t>
  </si>
  <si>
    <t>5232</t>
  </si>
  <si>
    <t>ADMINISTRATIVNI MATERIJAL</t>
  </si>
  <si>
    <t>KANCELARIJSKI I STAMPANI MATERIJAL</t>
  </si>
  <si>
    <t>ODECA,OBUCA,UNIFORME</t>
  </si>
  <si>
    <t>5234</t>
  </si>
  <si>
    <t>MATERIJAL ZA OBRAZOVANJE I USAVRSAVANJE</t>
  </si>
  <si>
    <t>5235</t>
  </si>
  <si>
    <t>MATERIJAL ZA SAOBRACAJ</t>
  </si>
  <si>
    <t>ULJA I MAZIVA</t>
  </si>
  <si>
    <t>BENZIN</t>
  </si>
  <si>
    <t>OSTALI MATERIJAL ZA PREVOYNA SREDSTVA</t>
  </si>
  <si>
    <t>5236</t>
  </si>
  <si>
    <t>MATERIJAL ZA OCUVANJE ZIVOTNE SREDINE</t>
  </si>
  <si>
    <t>5237</t>
  </si>
  <si>
    <t>MEDICINSKI I LABORATORIJSKI MATERIJAL</t>
  </si>
  <si>
    <t>OSTALI MEDICINSKI I LABORATORIJSKI MATERIJAL</t>
  </si>
  <si>
    <t>MATERIJAL ZA STOMATOLOGIJU</t>
  </si>
  <si>
    <t>5239</t>
  </si>
  <si>
    <t>MATERIJAL ZA ODRZAVANJE HIGIJENE</t>
  </si>
  <si>
    <t>5240</t>
  </si>
  <si>
    <t>MATERIJAL ZA POSEBNE NAMENE</t>
  </si>
  <si>
    <t>POTROSNI MATERIJAL</t>
  </si>
  <si>
    <t>REZERVNI DELOVI</t>
  </si>
  <si>
    <t>ALAT I INVENTAR</t>
  </si>
  <si>
    <t>OSTALI MATERIJAL ZA POSEBNE NAMENE</t>
  </si>
  <si>
    <t>5256</t>
  </si>
  <si>
    <t>TROSKOVI ZADUZIVANJA (5262+5266)</t>
  </si>
  <si>
    <t>5262</t>
  </si>
  <si>
    <t>5266</t>
  </si>
  <si>
    <t>OTPLATA KAMATA OSTALIM DOMACIM KREDITORIMA</t>
  </si>
  <si>
    <t>FINANSIJSKE PROMENE NA FINANSIJSKIM LIZINZIMA</t>
  </si>
  <si>
    <t>5324</t>
  </si>
  <si>
    <t>OSTALI RASHODI (5330+5332)</t>
  </si>
  <si>
    <t>5330</t>
  </si>
  <si>
    <t>5341</t>
  </si>
  <si>
    <t>IZDACI ZA NEFINANSIJSKU IMOVINU - 5346</t>
  </si>
  <si>
    <t>5348</t>
  </si>
  <si>
    <t>MASINE I OPREMA (od 5349 do 5353)</t>
  </si>
  <si>
    <t>5349</t>
  </si>
  <si>
    <t>OPREMA ZA SAOBRACAJ</t>
  </si>
  <si>
    <t>5350</t>
  </si>
  <si>
    <t>ADMINISTRATIVNA OPREMA</t>
  </si>
  <si>
    <t>5353</t>
  </si>
  <si>
    <t>MEDICINSKA I LABORATORIJSKA OPREMA</t>
  </si>
  <si>
    <t>5435</t>
  </si>
  <si>
    <t>UKUPNI RASHODI I IZDACI - 5172</t>
  </si>
  <si>
    <t>TEKUCI RASHODI (5174+5196+5256+5324)</t>
  </si>
  <si>
    <t>RFZO-STOM</t>
  </si>
  <si>
    <t>RFZO-PZZ</t>
  </si>
  <si>
    <t>REPUBLIKA</t>
  </si>
  <si>
    <t>SOPSTVENI PZZ</t>
  </si>
  <si>
    <t>SOPSTVENI STOM</t>
  </si>
  <si>
    <t>Column10</t>
  </si>
  <si>
    <t xml:space="preserve">GRAD </t>
  </si>
  <si>
    <t xml:space="preserve">RASHODI I IZDACI </t>
  </si>
  <si>
    <t>отпремнина приликом одласка у пензију</t>
  </si>
  <si>
    <t>помоћ у случају смрти запосленог или члана уже породице</t>
  </si>
  <si>
    <t xml:space="preserve">Прилог 1. </t>
  </si>
  <si>
    <t>Назив конта</t>
  </si>
  <si>
    <t>Списак материјалних  и осталих  трошкова  који се финансирају из средстава обавезног здравственог осигурања</t>
  </si>
  <si>
    <t>Отпремнине и помоћи*</t>
  </si>
  <si>
    <t xml:space="preserve">*Наведени трошкови се односе на уговорени број запослених </t>
  </si>
  <si>
    <t>Помоћ у медицинском лечењу запосленог или чланова уже породице и друге помоћи запосленом*</t>
  </si>
  <si>
    <t xml:space="preserve">помоћ у медицинском лечењу запосленог или члана уже породице* </t>
  </si>
  <si>
    <t>остале помоћи запосленим радницима*</t>
  </si>
  <si>
    <t>* На наведеним контима признају се трошкови солидарне помоћи у складу са Посебним колективним уговором за здравствене установе чији је оснивач Република Србија, аутономна покрајина и јединица локалне самоуправе, који се обезбеђују на терет средстава обавезног здравственог осигурања. Наведени трошкови односе се на уговорене раднике.</t>
  </si>
  <si>
    <t>Награде запосленима и остали посебни расходи</t>
  </si>
  <si>
    <t>јубиларне награде*</t>
  </si>
  <si>
    <t>Трошкови платног промета и банкарских услуга</t>
  </si>
  <si>
    <t>трошкови платног промета* и</t>
  </si>
  <si>
    <t>трошкови банкарских услуга*</t>
  </si>
  <si>
    <t>* Наведени трошкови односе се на трансакције на буџетском подрачуну здравствене установе.</t>
  </si>
  <si>
    <t xml:space="preserve">Комуналне услуге </t>
  </si>
  <si>
    <t>услуге водовода и канализације</t>
  </si>
  <si>
    <t>дератизација</t>
  </si>
  <si>
    <t>димњачарске услуге</t>
  </si>
  <si>
    <t>услуге заштите имовине**</t>
  </si>
  <si>
    <t>одвоз отпада*</t>
  </si>
  <si>
    <t>услуге чишћења**</t>
  </si>
  <si>
    <r>
      <t>*На наведеном конту признају се и трошкови одвожења и уништавања медицинског отпада. Здравственим установама из Плана мреже (примарна, секундарна и терцијарна здравствена заштита) које обављају уништавања медицнског отпада за друге здравствене установе признају се трошкови управљања медицинским отпадом, док се здравственим установама из Плана мреже (примарна, секундарна и терцијарна здравствена заштита) којима друге здравствене установе из Плана мреже (примарна, секундарна и терцијарна здравствена заштита) врше уништавање медицинског отпада признају само трошкови одлагања медицинског отпада.Tрошкови управљања медицинским отпадом односе се на све трошкове настале управљањем медицинским отпадом осим на трошкове неуговорених радника који обављају ову врсту посла.                                                                                                                                      **</t>
    </r>
    <r>
      <rPr>
        <sz val="11"/>
        <rFont val="Arial"/>
        <family val="2"/>
      </rPr>
      <t>Наведени трошкови, односно трошкови чишћења и физичко-техничког обезбеђења (које установа обезбеђује ангажовањем других правних лица за обављање наведених послова) обезбеђују се на терет средстава обавезног здравственог осигурања  у износу минималне плате са порезом и доприносима на терет радника и послодавца за број техничких и помоћних радника који представља разлику између броја техничких и помоћних радника утврђеног нормативом кадра и броја техничких и помоћних радника који су уговорени са Републичким фондом, а клиничким центрима највише до двоструког износа средстава који је утврђен на овај начин.</t>
    </r>
    <r>
      <rPr>
        <sz val="11"/>
        <rFont val="Arial"/>
        <family val="2"/>
        <charset val="238"/>
      </rPr>
      <t xml:space="preserve"> Наведено се односи само на здравствене установе које имају са Републичким фондом мањи број уговореног техничког и помоћног кадра од броја који је утврђен нормативом наведеног кадра. Наведени број радника утврђује се на почетку године приликом достављања плана рада од стране здравствене установе из планско извештајних табела које се односе на кадар у здравственој установи на које је позитивно мишљење доставио завод за јавно здравље.</t>
    </r>
  </si>
  <si>
    <t xml:space="preserve">Услуге комуникације </t>
  </si>
  <si>
    <t>телефон, телекс и телефакс</t>
  </si>
  <si>
    <t>интернет</t>
  </si>
  <si>
    <t>услуге мобилног телефона</t>
  </si>
  <si>
    <t xml:space="preserve">услуге пошта </t>
  </si>
  <si>
    <t xml:space="preserve">услуге доставе </t>
  </si>
  <si>
    <t>остале ПТТ услуге</t>
  </si>
  <si>
    <t xml:space="preserve">Трошкови осигурања </t>
  </si>
  <si>
    <t>oсигурање зграда</t>
  </si>
  <si>
    <t>oсигурање возила</t>
  </si>
  <si>
    <t>осигурање опреме</t>
  </si>
  <si>
    <t>осигурање остале дугорочне имовине</t>
  </si>
  <si>
    <t>осигурање запослених у случају несреће на раду*</t>
  </si>
  <si>
    <t xml:space="preserve">Трошкови путовања у оквиру редовног рада </t>
  </si>
  <si>
    <t>дневница (исхрана) за путовање у оквиру редовног рада*</t>
  </si>
  <si>
    <t>трошкови путовања у оквиру редовног рада (авион, аутобус, воз)*</t>
  </si>
  <si>
    <t>трошкови смештаја на путовању у оквиру редовног рада*</t>
  </si>
  <si>
    <t>*Наведени трошкови односе се на трошкове настале пружањем здравствене заштите у току редовног рада од стране уговорених радника (нпр. трошкови настали радом мобилног мамографа/мобилног флорографа, санитетски превоз).</t>
  </si>
  <si>
    <t xml:space="preserve">Компјутерске услуге </t>
  </si>
  <si>
    <t>услуге за одржавање софтвера</t>
  </si>
  <si>
    <t>услуге одржавања рачунара</t>
  </si>
  <si>
    <t>Услуге образовања и усавршавања запослених</t>
  </si>
  <si>
    <t>услуге образовања и усавршавања запослених*</t>
  </si>
  <si>
    <t>* Наведени трошкови односе се на трошкове специјализација и ужих специјализација за уговорене раднике (трошкове полагања специјалистичких испита, овере семестара, школарине, образаца индекса и диплома).</t>
  </si>
  <si>
    <t>Услуге информисања</t>
  </si>
  <si>
    <t>објављивање тендера и информативних огласа</t>
  </si>
  <si>
    <t xml:space="preserve">Услуге за домаћинство и угоститељство </t>
  </si>
  <si>
    <t>прање веша*</t>
  </si>
  <si>
    <t>*Наведени трошкови односе се само на здравствене установе које немају кадровске и техничке ресурсе за обављање наведеног посла</t>
  </si>
  <si>
    <t xml:space="preserve">Медицинске услуге </t>
  </si>
  <si>
    <t>здравствена заштита по уговору*</t>
  </si>
  <si>
    <t>услуге јавног здравства - инспекција и анализа</t>
  </si>
  <si>
    <t>лабораторијске услуге за услуге из Плана рада које не могу да се пруже у здравственој установи</t>
  </si>
  <si>
    <t>остале медицинске услуге за пружање услуге уговореним радницима који су изложени специфичним условима рада</t>
  </si>
  <si>
    <r>
      <t>*</t>
    </r>
    <r>
      <rPr>
        <sz val="11"/>
        <rFont val="Arial"/>
        <family val="2"/>
      </rPr>
      <t>Наведени конто односи се на трошкове накнаде за рад по основу уговора о допунском раду лекара за пружене услуге из Плана рада које здравствена установа није  могла обезбедити заснивањем радног односа са лекаром, односно у складу са кадровским планом</t>
    </r>
    <r>
      <rPr>
        <b/>
        <sz val="11"/>
        <rFont val="Arial"/>
        <family val="2"/>
      </rPr>
      <t>.</t>
    </r>
    <r>
      <rPr>
        <sz val="11"/>
        <rFont val="Arial"/>
        <family val="2"/>
        <charset val="238"/>
      </rPr>
      <t xml:space="preserve"> Вредност трошкова утврђује се за нето накнаду у складу са важећим прописима - према коефицијентима и цени рада која се односи на одговарајући кадровски профил здравственог радника за који је систематизовано конкретно радно место, а бруто накнада у складу са прописаним за обрачун утврђене нето накнаде у бруто износу.</t>
    </r>
  </si>
  <si>
    <t>Текуће поправке и одржавање зграда и објеката *</t>
  </si>
  <si>
    <t>зидарски радови</t>
  </si>
  <si>
    <t>столарски радови</t>
  </si>
  <si>
    <t>молерски радови</t>
  </si>
  <si>
    <t>радови на крову</t>
  </si>
  <si>
    <t>радови на водоводу и канализацији</t>
  </si>
  <si>
    <t>централно грејање</t>
  </si>
  <si>
    <t>електричне инсталације</t>
  </si>
  <si>
    <t>радови на комуникацијским инсталацијама</t>
  </si>
  <si>
    <t>остале услуге и материјали за текуће поправке и одржавање зграда</t>
  </si>
  <si>
    <t>текуће поправке и одржавање осталих објеката</t>
  </si>
  <si>
    <t>* Наведени трошкови односе се искључиво на текуће поправке и одржавање зграда и објеката и не могу се односити на трошкове прописане чланом 13. и чланом 18. Закона о здравственој заштити. На терет средстава обавезног здравственог осигурања признају се они трошкови текућих поправки и одржавања чија укупна вредност (услуге, односно уложеног рада и утрошене робе) не мења књиговодствену вредност зграда, односно објеката.</t>
  </si>
  <si>
    <t>Текуће поправке и одржавање опреме *</t>
  </si>
  <si>
    <t>текуће поправке и одржавање опреме за саобраћај</t>
  </si>
  <si>
    <t>Механичке поправке</t>
  </si>
  <si>
    <t>Поправке електричне и електронске опреме</t>
  </si>
  <si>
    <t>Лимарски радови на возилима</t>
  </si>
  <si>
    <t>текуће поправке и одржавање административне опреме</t>
  </si>
  <si>
    <t>Намештај</t>
  </si>
  <si>
    <t>Рачунарска опрема</t>
  </si>
  <si>
    <t>Опрема за комуникацију</t>
  </si>
  <si>
    <t>Електронска и фотографска опрема</t>
  </si>
  <si>
    <t>Опрема за домаћинство и угоститељство</t>
  </si>
  <si>
    <t>Биротехничка опрема</t>
  </si>
  <si>
    <t>Уградна опрема</t>
  </si>
  <si>
    <t>текуће поправке и одржавање медицинске и лабораторијске опреме</t>
  </si>
  <si>
    <t>Текуће поправке и одржавање медицинске опреме</t>
  </si>
  <si>
    <t>Текуће поправке и одржавање лабораторијске опреме</t>
  </si>
  <si>
    <t>текуће поправке и одржавање мерних и контролних инструмената</t>
  </si>
  <si>
    <t>текуће поправке и одржавање производне, моторне, непокретне и немоторне опреме</t>
  </si>
  <si>
    <t xml:space="preserve">* Наведени трошкови односе се искључиво на текуће поправке и одржавање опреме и не могу се односити на трошкове прописане чланом 13. и чланом 18. Закона о здравственој заштити. На терет средстава обавезног здравственог осигурања признају се они трошкови текуће поправке и одржавања чија укупна вредност (услуге, односно уложеног рада и утрошене робе) не мења књиговодствену вредност опреме на којој се изводи текућа поправка и одржавање. </t>
  </si>
  <si>
    <t xml:space="preserve">Административни материјал </t>
  </si>
  <si>
    <t xml:space="preserve">канцеларијски материјал </t>
  </si>
  <si>
    <t xml:space="preserve">одећа, обућа и униформе </t>
  </si>
  <si>
    <t xml:space="preserve">расходи за радну униформу </t>
  </si>
  <si>
    <t>службена одећа</t>
  </si>
  <si>
    <t>униформе</t>
  </si>
  <si>
    <t>ХТЗ опрема</t>
  </si>
  <si>
    <t>Материјали за саобраћај</t>
  </si>
  <si>
    <t>уља и мазива</t>
  </si>
  <si>
    <t>остали материјал за превозна средства (резервни делови и гуме)</t>
  </si>
  <si>
    <t>Материјал за очување животне средине и науку</t>
  </si>
  <si>
    <t>Остали материјали за очување животне средине и науку*</t>
  </si>
  <si>
    <t>На наведеном конту признају се само трошкови настали набавком материјала за одлагање медицинског отпада (кесе, канте..)</t>
  </si>
  <si>
    <t xml:space="preserve">Медицински и лабораторијски материјали </t>
  </si>
  <si>
    <t>остали медицински и лабораторијски материјали*</t>
  </si>
  <si>
    <t>*Наведени трошкови односе се искључиво на медицински и лабараторијски материјал према списку медицинских средстава који се не приказују кроз електронску фактуру са портала Републичког фонда.</t>
  </si>
  <si>
    <t xml:space="preserve">Материјали за одржавање хигијене и угоститељство </t>
  </si>
  <si>
    <t>хемијска средства за чишћење</t>
  </si>
  <si>
    <t>инвентар за одржавање хигијене</t>
  </si>
  <si>
    <t>остали материјал за одржавање хигијене</t>
  </si>
  <si>
    <t xml:space="preserve">Материјали за посебне намене </t>
  </si>
  <si>
    <t xml:space="preserve">потрошни материјал  </t>
  </si>
  <si>
    <t>резервни делови</t>
  </si>
  <si>
    <t>алат и инвентар</t>
  </si>
  <si>
    <t xml:space="preserve">со за путеве    </t>
  </si>
  <si>
    <t>Остале текуће дотације и трансфери</t>
  </si>
  <si>
    <t>Остале текуће дотације и трансфери*</t>
  </si>
  <si>
    <t>*Наведени конто односи се на трошкове финансирања обавезе запошљавања особа са инвалидитетом</t>
  </si>
  <si>
    <t xml:space="preserve">Остали порези </t>
  </si>
  <si>
    <t>регистрација возила</t>
  </si>
  <si>
    <t>обавезне таксе (републичке таксе приликом регистрације возила)</t>
  </si>
  <si>
    <t>DNEVNICA ZA PUTOVANJE U OKVIRU REDOVNOG RADA</t>
  </si>
  <si>
    <t>TROSKOVI PUTOVANJA U OKVIRU REDOVNOG RADA(AUTOBUS,VOZ)</t>
  </si>
  <si>
    <t>TROSKOVI SMESTAJA NA PUTOVANJU U OKVIRU REDOVNOG RADA</t>
  </si>
  <si>
    <t>klime</t>
  </si>
  <si>
    <t>digital</t>
  </si>
  <si>
    <t>motor</t>
  </si>
  <si>
    <t>brka</t>
  </si>
  <si>
    <t>остали непоменути трошкови</t>
  </si>
  <si>
    <t>остале стручне услуге</t>
  </si>
  <si>
    <t>остале опште услуге</t>
  </si>
  <si>
    <t>остали материјал за посебне намене</t>
  </si>
  <si>
    <t>OBJAVLJIVANJE TENDERA I INFORMATIVNIH OGLASA</t>
  </si>
  <si>
    <t>PRANJE VESA</t>
  </si>
  <si>
    <t>MOLERSKI RADOVI</t>
  </si>
  <si>
    <t>RADOVI NA KROVU</t>
  </si>
  <si>
    <t>CENTRALNO GREJANJE</t>
  </si>
  <si>
    <t>ELEKTRICNE INSTALACIJE</t>
  </si>
  <si>
    <t>OSTALE USLUGE I MATERIJAL ZA TEKUCE  POPRAVKE I ODRZAVANJE OBJEKATA</t>
  </si>
  <si>
    <t>TEKUCE POPRAVKE I ODRZAVANJE OSTALIH OBJEKATA</t>
  </si>
  <si>
    <t>TEKUCE POPRAVKE I ODRZAVANJE OPREME ZA SAOBRACAJ</t>
  </si>
  <si>
    <t>MEHANICKE POPRAVKE</t>
  </si>
  <si>
    <t>POPRAVKE ELEKTRICNE I ELEKTRONSKE OPREME</t>
  </si>
  <si>
    <t>LIMARSKI RADOVI NA VOZILIMA</t>
  </si>
  <si>
    <t>TEKUCE POPRAVKE I ODRZAVANJE ADMINISTRATIVNE OPREME</t>
  </si>
  <si>
    <t>NAMESTAJ</t>
  </si>
  <si>
    <t>RACUNARSKA OPREMA</t>
  </si>
  <si>
    <t>BIROTEHNICKA OPREMA</t>
  </si>
  <si>
    <t>UGRADNA OPREMA</t>
  </si>
  <si>
    <t>TEKUCE POPRAVKE I ODRZAVANJE MEDICINSKE OPREME</t>
  </si>
  <si>
    <t>TEKUCE POPRAVKE I ODRZAVANJE PROIZVODNE,MOTORNE, NEPORETNE</t>
  </si>
  <si>
    <t>OSTALI MATERIJAL ZA OCUVANJE ZIVOTNE SREDINE -ZUTE KANTE</t>
  </si>
  <si>
    <t>HEMIJSKA SREDSTVA ZA CISCENJE</t>
  </si>
  <si>
    <t>INVENTAR ZA ODRYAVANJE HIGIJENE</t>
  </si>
  <si>
    <t>OSTALI MATERIJAL ZA ODRZAVANJE HIGIJENE</t>
  </si>
  <si>
    <t>OSTALI POREZI</t>
  </si>
  <si>
    <t>REGISTRACIJA VOZILA</t>
  </si>
  <si>
    <t>OBAVEZNE TAKSE (REPUBLICKE TAKSE PRILIKOM REGISTRACIJE VOZILA)</t>
  </si>
  <si>
    <t>OSTALE STRUCNE USLUGE</t>
  </si>
  <si>
    <t>OTPREMNINA PRILIKOM ODLASKA U PENZIJU</t>
  </si>
  <si>
    <t>POMOC U SLUCAJU SMRTI ZAPOSLENOG ILI CLANA UZE PORODICE</t>
  </si>
  <si>
    <t>POMOC U MEDICINSKOM LECENJU ZAPOSLENOG ILI CLANA  UZE PORODICE</t>
  </si>
  <si>
    <t>OSTALE POMOCI ZAPOSLENIM RADNICIMA</t>
  </si>
  <si>
    <t>NAGRADE ZAPOSLENIMA I  OSTALI POSEBNI RASHODI**</t>
  </si>
  <si>
    <t>POMOC U MEDICINSKOM LECENJU I DRUGE POMOCI**</t>
  </si>
  <si>
    <t>OTPREMNINE I POMOCI**</t>
  </si>
  <si>
    <t>OKTREOTID I LANREOTID**</t>
  </si>
  <si>
    <t>NAKNADA KOMISIJI</t>
  </si>
  <si>
    <t>TEKUCI RASHODI I IZDACI ZA NEFINANSIJSKE IMOVINE (5173+5341)</t>
  </si>
  <si>
    <t xml:space="preserve">TEKUCI PRIHODI I PRIMANJA OD PRODAJE NEFINANSIJSKE </t>
  </si>
  <si>
    <t>5001</t>
  </si>
  <si>
    <t>5002</t>
  </si>
  <si>
    <t>TEKUCI PRIHODI (5003+5047+5057+5069+5094+5099+5103)</t>
  </si>
  <si>
    <t>5057</t>
  </si>
  <si>
    <t>DONACIJE,POMOCI I TRANSFERI (5058+5061+5066)</t>
  </si>
  <si>
    <t>5066</t>
  </si>
  <si>
    <t>TRANSFERI OD DRUGIH NIVOA VLASTI (5067+5068)</t>
  </si>
  <si>
    <t>5067</t>
  </si>
  <si>
    <t>TEKUCI TRANSFERI OD DRUGIH NIVOA VLASTI</t>
  </si>
  <si>
    <t>5069</t>
  </si>
  <si>
    <t>DRUGI PRIHODI (5070+5077+5082+5089+5092)</t>
  </si>
  <si>
    <t>DONACIJE</t>
  </si>
  <si>
    <t>5077</t>
  </si>
  <si>
    <t>PRIHODI OD PRODAJE DOBARA I USLUGE ( od 5078 do 5081)</t>
  </si>
  <si>
    <t>5080</t>
  </si>
  <si>
    <t>SPOREDNE PRODAJE DOBARA I USLUGA KOJE VRSE DRZAVNE NETRZISNE JEDINICE</t>
  </si>
  <si>
    <t>5092</t>
  </si>
  <si>
    <t>MESOVITI I NEODREDJENI PRIHODI (5093)</t>
  </si>
  <si>
    <t>5093</t>
  </si>
  <si>
    <t>MESOVITI I NEODREDJENI PRIHODI</t>
  </si>
  <si>
    <t>5095</t>
  </si>
  <si>
    <t>MEMORANDUMSKE STAVKE ZA REFUNDACIJU RASHODA (5096</t>
  </si>
  <si>
    <t>5096</t>
  </si>
  <si>
    <t>MEMORANDUMSKE STAVKE ZA REFUNDACIJU RASHODA</t>
  </si>
  <si>
    <t>5099</t>
  </si>
  <si>
    <t>TRANSFERI IZMEDJU BUDZETSKIH KORISNIKA NA ISTOM NIVOU (5100)</t>
  </si>
  <si>
    <t>5100</t>
  </si>
  <si>
    <t>TRANSFERI IZMEDJU BUDZETSKIH KORISNIKA NA ISTOM NIVOU (5101+5102)</t>
  </si>
  <si>
    <t>5101</t>
  </si>
  <si>
    <t xml:space="preserve">TRANSFERI IZMEDJU BUDZETSKIH KORISNIKA NA ISTOM NIVOU </t>
  </si>
  <si>
    <t>5103</t>
  </si>
  <si>
    <t>PRIHODI IZ BUDZETA (5104)</t>
  </si>
  <si>
    <t>5104</t>
  </si>
  <si>
    <t>PRIHODI IZ BUDZETA (5105)</t>
  </si>
  <si>
    <t xml:space="preserve">PRIHODI IZ BUDZETA </t>
  </si>
  <si>
    <t>UKUPNI PRIHODI I PRIMANJA</t>
  </si>
  <si>
    <t xml:space="preserve">ZDRAVSTVENA USTANOVA </t>
  </si>
  <si>
    <t>DOM ZDRAVLJA JAGODINA</t>
  </si>
  <si>
    <t>USLUGE JAVNOG ZDRAVSTA - INSPEKCIJA I ANALIZA**</t>
  </si>
  <si>
    <t>5328</t>
  </si>
  <si>
    <t>5329</t>
  </si>
  <si>
    <t>KOMPJUTERSKE USLUGE</t>
  </si>
  <si>
    <t>SOCIJALNA DAVANJA ZAPOSLENIMA (5184-5186)**</t>
  </si>
  <si>
    <t>5187</t>
  </si>
  <si>
    <t>NAGRADE ZAPOSLENIMA I  OSTALI POSEBNI RASHODI</t>
  </si>
  <si>
    <t>ZDRAVSTVENA USTANOVA</t>
  </si>
  <si>
    <t>Column9</t>
  </si>
  <si>
    <t>Column11</t>
  </si>
  <si>
    <t>USLUGE STAMPANJA BILTENA</t>
  </si>
  <si>
    <t>UKUPNO:</t>
  </si>
  <si>
    <t xml:space="preserve">TEKUCI RASHODI </t>
  </si>
  <si>
    <t>TEKUCI PRIHODI</t>
  </si>
  <si>
    <t>JAVNI RADOVI</t>
  </si>
  <si>
    <t xml:space="preserve">TEKUCI PRIHODI </t>
  </si>
  <si>
    <t>**PLANIRANI PRIHODI - MIMO UGOVORENIH SREDSTAVA</t>
  </si>
  <si>
    <t>Здравствена установа Дом здравља Јагодина</t>
  </si>
  <si>
    <t>** PLANIRANI RASHODI - MIMO UGOVORENIH SREDSTAVA</t>
  </si>
  <si>
    <t>**PLANIRANI RASHODI - SREDSTVA JAVNI RADOVI</t>
  </si>
  <si>
    <t>PRENETA NEUTROSENA SREDSTVA GRANT</t>
  </si>
  <si>
    <t>Sastavio,</t>
  </si>
  <si>
    <t>Direktor ZU Dom zdravlja Jagodina</t>
  </si>
  <si>
    <t>_______________________________</t>
  </si>
  <si>
    <t>______________________________</t>
  </si>
  <si>
    <t>dr Darko Miletic,spec.opste medicine</t>
  </si>
  <si>
    <t>D.Zivanovic</t>
  </si>
  <si>
    <t>**PLANIRANA PRIHODI - JAVNI RADOVI</t>
  </si>
  <si>
    <t>5070</t>
  </si>
  <si>
    <t>PRIHODI OD IMOVINE (od 5071 do 5076)</t>
  </si>
  <si>
    <t>5074</t>
  </si>
  <si>
    <t>Prihodi od imovine koji pripada imaocima polisa osiguranja</t>
  </si>
  <si>
    <t>Isplata naknada ya vreme odsustvovanja s posla na teret fonda</t>
  </si>
  <si>
    <t xml:space="preserve">OSTALE USLUGE OBRAZOVANJA  </t>
  </si>
  <si>
    <t>OSTALE BAGRADE ZAPOSLENIMA - COVID 19</t>
  </si>
  <si>
    <t>FINANSIJSKI PLAN 2022.GODINA</t>
  </si>
  <si>
    <t>Broj: 232</t>
  </si>
  <si>
    <t>Datum: 25.01.2022.godine</t>
  </si>
  <si>
    <t>ostale opste usluge</t>
  </si>
  <si>
    <r>
      <t xml:space="preserve">                                                                                         </t>
    </r>
    <r>
      <rPr>
        <b/>
        <sz val="12"/>
        <color theme="1"/>
        <rFont val="Calibri"/>
        <family val="2"/>
        <scheme val="minor"/>
      </rPr>
      <t>FINANSIJSKI PLAN ZA 2022.GODINU</t>
    </r>
  </si>
  <si>
    <t>Datum: 25.01.2022. godine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</si>
</sst>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charset val="238"/>
      <scheme val="minor"/>
    </font>
    <font>
      <sz val="9"/>
      <color theme="1"/>
      <name val="Calibri"/>
      <family val="2"/>
      <charset val="238"/>
      <scheme val="minor"/>
    </font>
    <font>
      <b/>
      <sz val="9"/>
      <color theme="1"/>
      <name val="Calibri"/>
      <family val="2"/>
      <charset val="238"/>
      <scheme val="minor"/>
    </font>
    <font>
      <sz val="10"/>
      <color theme="1"/>
      <name val="Calibri"/>
      <family val="2"/>
      <charset val="238"/>
      <scheme val="minor"/>
    </font>
    <font>
      <sz val="11"/>
      <name val="Arial"/>
      <family val="2"/>
      <charset val="238"/>
    </font>
    <font>
      <sz val="11"/>
      <color theme="1"/>
      <name val="Arial"/>
      <family val="2"/>
      <charset val="238"/>
    </font>
    <font>
      <b/>
      <sz val="11"/>
      <name val="Arial"/>
      <family val="2"/>
      <charset val="238"/>
    </font>
    <font>
      <b/>
      <sz val="11"/>
      <name val="Arial"/>
      <family val="2"/>
    </font>
    <font>
      <sz val="11"/>
      <name val="Arial"/>
      <family val="2"/>
    </font>
    <font>
      <i/>
      <sz val="11"/>
      <name val="Arial"/>
      <family val="2"/>
      <charset val="238"/>
    </font>
    <font>
      <b/>
      <sz val="11"/>
      <color theme="0"/>
      <name val="Calibri"/>
      <family val="2"/>
      <charset val="238"/>
      <scheme val="minor"/>
    </font>
    <font>
      <sz val="8"/>
      <color theme="1"/>
      <name val="Calibri"/>
      <family val="2"/>
      <charset val="238"/>
      <scheme val="minor"/>
    </font>
    <font>
      <b/>
      <sz val="8"/>
      <color theme="1"/>
      <name val="Calibri"/>
      <family val="2"/>
      <charset val="238"/>
      <scheme val="minor"/>
    </font>
    <font>
      <sz val="7"/>
      <color theme="1"/>
      <name val="Calibri"/>
      <family val="2"/>
      <charset val="238"/>
      <scheme val="minor"/>
    </font>
    <font>
      <b/>
      <sz val="14"/>
      <color theme="1"/>
      <name val="Calibri"/>
      <family val="2"/>
      <charset val="238"/>
      <scheme val="minor"/>
    </font>
    <font>
      <b/>
      <sz val="11"/>
      <color theme="1"/>
      <name val="Calibri"/>
      <family val="2"/>
      <scheme val="minor"/>
    </font>
    <font>
      <sz val="9"/>
      <color theme="1"/>
      <name val="Calibri"/>
      <family val="2"/>
      <scheme val="minor"/>
    </font>
    <font>
      <sz val="8"/>
      <name val="Calibri"/>
      <family val="2"/>
      <charset val="238"/>
      <scheme val="minor"/>
    </font>
    <font>
      <b/>
      <sz val="14"/>
      <color theme="1"/>
      <name val="Calibri"/>
      <family val="2"/>
      <scheme val="minor"/>
    </font>
    <font>
      <sz val="14"/>
      <color theme="1"/>
      <name val="Calibri"/>
      <family val="2"/>
      <scheme val="minor"/>
    </font>
    <font>
      <b/>
      <sz val="11"/>
      <name val="Calibri"/>
      <family val="2"/>
      <scheme val="minor"/>
    </font>
    <font>
      <b/>
      <sz val="10"/>
      <name val="Calibri"/>
      <family val="2"/>
      <scheme val="minor"/>
    </font>
    <font>
      <sz val="11"/>
      <name val="Calibri"/>
      <family val="2"/>
      <scheme val="minor"/>
    </font>
    <font>
      <sz val="8"/>
      <name val="Calibri"/>
      <family val="2"/>
      <scheme val="minor"/>
    </font>
    <font>
      <b/>
      <sz val="11"/>
      <name val="Calibri"/>
      <family val="2"/>
      <charset val="238"/>
      <scheme val="minor"/>
    </font>
    <font>
      <b/>
      <sz val="12"/>
      <color theme="1"/>
      <name val="Calibri"/>
      <family val="2"/>
      <scheme val="minor"/>
    </font>
    <font>
      <sz val="9"/>
      <name val="Calibri"/>
      <family val="2"/>
      <scheme val="minor"/>
    </font>
    <font>
      <b/>
      <sz val="9"/>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theme="0"/>
        <bgColor theme="4" tint="0.59999389629810485"/>
      </patternFill>
    </fill>
    <fill>
      <patternFill patternType="solid">
        <fgColor theme="0"/>
        <bgColor theme="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medium">
        <color indexed="64"/>
      </left>
      <right style="thin">
        <color theme="0"/>
      </right>
      <top style="medium">
        <color indexed="64"/>
      </top>
      <bottom/>
      <diagonal/>
    </border>
    <border>
      <left style="medium">
        <color indexed="64"/>
      </left>
      <right style="thin">
        <color theme="0"/>
      </right>
      <top/>
      <bottom/>
      <diagonal/>
    </border>
    <border>
      <left style="thin">
        <color theme="0"/>
      </left>
      <right/>
      <top style="medium">
        <color indexed="64"/>
      </top>
      <bottom/>
      <diagonal/>
    </border>
    <border>
      <left style="thin">
        <color theme="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theme="0"/>
      </right>
      <top style="thin">
        <color theme="0"/>
      </top>
      <bottom style="thin">
        <color theme="0"/>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s>
  <cellStyleXfs count="1">
    <xf numFmtId="0" fontId="0" fillId="0" borderId="0"/>
  </cellStyleXfs>
  <cellXfs count="189">
    <xf numFmtId="0" fontId="0" fillId="0" borderId="0" xfId="0"/>
    <xf numFmtId="49" fontId="0" fillId="0" borderId="0" xfId="0" applyNumberFormat="1"/>
    <xf numFmtId="0" fontId="0" fillId="0" borderId="0" xfId="0" applyAlignment="1">
      <alignment horizontal="center"/>
    </xf>
    <xf numFmtId="0" fontId="4" fillId="0" borderId="0" xfId="0" applyFont="1"/>
    <xf numFmtId="0" fontId="9" fillId="2" borderId="0" xfId="0" applyFont="1" applyFill="1"/>
    <xf numFmtId="0" fontId="8" fillId="2" borderId="0" xfId="0" applyFont="1" applyFill="1"/>
    <xf numFmtId="0" fontId="8" fillId="2" borderId="0" xfId="0" applyFont="1" applyFill="1" applyAlignment="1">
      <alignment horizontal="center"/>
    </xf>
    <xf numFmtId="0" fontId="10" fillId="0" borderId="1" xfId="0" applyFont="1" applyBorder="1" applyAlignment="1">
      <alignment horizontal="left" vertical="center" wrapText="1"/>
    </xf>
    <xf numFmtId="0" fontId="11" fillId="0" borderId="1" xfId="0" applyFont="1" applyBorder="1" applyAlignment="1">
      <alignment horizontal="left" vertical="top" wrapText="1"/>
    </xf>
    <xf numFmtId="0" fontId="8" fillId="0" borderId="1" xfId="0" applyFont="1" applyBorder="1" applyAlignment="1">
      <alignment horizontal="justify" wrapText="1"/>
    </xf>
    <xf numFmtId="0" fontId="8" fillId="0" borderId="1" xfId="0" applyFont="1" applyBorder="1" applyAlignment="1">
      <alignment horizontal="left" vertical="center" wrapText="1"/>
    </xf>
    <xf numFmtId="0" fontId="10" fillId="0" borderId="1" xfId="0" applyFont="1" applyBorder="1" applyAlignment="1">
      <alignment horizontal="justify" wrapText="1"/>
    </xf>
    <xf numFmtId="0" fontId="13" fillId="0" borderId="1" xfId="0" applyFont="1" applyBorder="1" applyAlignment="1">
      <alignment horizontal="justify" wrapText="1"/>
    </xf>
    <xf numFmtId="0" fontId="8" fillId="0" borderId="1" xfId="0" applyFont="1" applyBorder="1" applyAlignment="1">
      <alignment wrapText="1"/>
    </xf>
    <xf numFmtId="0" fontId="0" fillId="0" borderId="4" xfId="0" applyBorder="1"/>
    <xf numFmtId="0" fontId="0" fillId="0" borderId="3" xfId="0" applyBorder="1"/>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left" vertical="center" wrapText="1"/>
    </xf>
    <xf numFmtId="0" fontId="8" fillId="0" borderId="8" xfId="0" applyFont="1" applyBorder="1" applyAlignment="1">
      <alignment horizontal="right" vertical="center" wrapText="1"/>
    </xf>
    <xf numFmtId="0" fontId="11" fillId="0" borderId="8" xfId="0" applyFont="1" applyBorder="1" applyAlignment="1">
      <alignment horizontal="left" vertical="top" wrapText="1"/>
    </xf>
    <xf numFmtId="0" fontId="8" fillId="0" borderId="8" xfId="0" applyFont="1" applyBorder="1"/>
    <xf numFmtId="0" fontId="10" fillId="0" borderId="8" xfId="0" applyFont="1" applyBorder="1" applyAlignment="1">
      <alignment horizontal="left"/>
    </xf>
    <xf numFmtId="0" fontId="10" fillId="0" borderId="9" xfId="0" applyFont="1" applyBorder="1" applyAlignment="1">
      <alignment horizontal="right" wrapText="1"/>
    </xf>
    <xf numFmtId="0" fontId="8" fillId="0" borderId="8" xfId="0" applyFont="1" applyBorder="1" applyAlignment="1">
      <alignment horizontal="right"/>
    </xf>
    <xf numFmtId="0" fontId="13" fillId="0" borderId="8" xfId="0" applyFont="1" applyBorder="1"/>
    <xf numFmtId="0" fontId="8" fillId="0" borderId="8" xfId="0" applyFont="1" applyBorder="1" applyAlignment="1">
      <alignment wrapText="1"/>
    </xf>
    <xf numFmtId="0" fontId="8" fillId="0" borderId="12" xfId="0" applyFont="1" applyBorder="1"/>
    <xf numFmtId="0" fontId="8" fillId="0" borderId="13" xfId="0" applyFont="1" applyBorder="1" applyAlignment="1">
      <alignment horizontal="justify" wrapText="1"/>
    </xf>
    <xf numFmtId="0" fontId="8" fillId="2" borderId="9" xfId="0" applyFont="1" applyFill="1" applyBorder="1" applyAlignment="1">
      <alignment horizontal="right" vertical="center" wrapText="1"/>
    </xf>
    <xf numFmtId="9" fontId="10" fillId="0" borderId="1" xfId="0" applyNumberFormat="1" applyFont="1" applyBorder="1" applyAlignment="1">
      <alignment horizontal="justify" wrapText="1"/>
    </xf>
    <xf numFmtId="49" fontId="0" fillId="2" borderId="8" xfId="0" applyNumberFormat="1" applyFill="1" applyBorder="1"/>
    <xf numFmtId="0" fontId="0" fillId="2" borderId="0" xfId="0" applyFill="1" applyAlignment="1">
      <alignment horizontal="center"/>
    </xf>
    <xf numFmtId="0" fontId="5" fillId="2" borderId="1" xfId="0" applyFont="1" applyFill="1" applyBorder="1"/>
    <xf numFmtId="0" fontId="7" fillId="2" borderId="1" xfId="0" applyFont="1" applyFill="1" applyBorder="1" applyAlignment="1">
      <alignment horizontal="center"/>
    </xf>
    <xf numFmtId="0" fontId="4" fillId="2" borderId="1" xfId="0" applyFont="1" applyFill="1" applyBorder="1" applyAlignment="1">
      <alignment horizontal="right"/>
    </xf>
    <xf numFmtId="0" fontId="0" fillId="2" borderId="1" xfId="0" applyFill="1" applyBorder="1" applyAlignment="1">
      <alignment horizontal="right"/>
    </xf>
    <xf numFmtId="0" fontId="4" fillId="2" borderId="1" xfId="0" applyFont="1" applyFill="1" applyBorder="1"/>
    <xf numFmtId="0" fontId="0" fillId="2" borderId="1" xfId="0" applyFill="1" applyBorder="1"/>
    <xf numFmtId="49" fontId="4" fillId="2" borderId="8" xfId="0" applyNumberFormat="1" applyFont="1" applyFill="1" applyBorder="1"/>
    <xf numFmtId="0" fontId="6" fillId="2" borderId="1" xfId="0" applyFont="1" applyFill="1" applyBorder="1"/>
    <xf numFmtId="0" fontId="15" fillId="2" borderId="1" xfId="0" applyFont="1" applyFill="1" applyBorder="1"/>
    <xf numFmtId="49" fontId="6" fillId="2" borderId="1" xfId="0" applyNumberFormat="1" applyFont="1" applyFill="1" applyBorder="1"/>
    <xf numFmtId="49" fontId="0" fillId="2" borderId="25" xfId="0" applyNumberFormat="1" applyFill="1" applyBorder="1"/>
    <xf numFmtId="0" fontId="0" fillId="2" borderId="26" xfId="0" applyFill="1" applyBorder="1"/>
    <xf numFmtId="0" fontId="6" fillId="3" borderId="1" xfId="0" applyFont="1" applyFill="1" applyBorder="1"/>
    <xf numFmtId="0" fontId="15" fillId="4" borderId="1" xfId="0" applyFont="1" applyFill="1" applyBorder="1" applyAlignment="1">
      <alignment horizontal="center"/>
    </xf>
    <xf numFmtId="0" fontId="6" fillId="4" borderId="1" xfId="0" applyFont="1" applyFill="1" applyBorder="1"/>
    <xf numFmtId="49" fontId="0" fillId="2" borderId="0" xfId="0" applyNumberFormat="1" applyFill="1"/>
    <xf numFmtId="0" fontId="0" fillId="2" borderId="0" xfId="0" applyFill="1"/>
    <xf numFmtId="49" fontId="14" fillId="5" borderId="16" xfId="0" applyNumberFormat="1" applyFont="1" applyFill="1" applyBorder="1"/>
    <xf numFmtId="49" fontId="14" fillId="5" borderId="17" xfId="0" applyNumberFormat="1" applyFont="1" applyFill="1" applyBorder="1"/>
    <xf numFmtId="0" fontId="4" fillId="4" borderId="1" xfId="0" applyFont="1" applyFill="1" applyBorder="1"/>
    <xf numFmtId="0" fontId="5" fillId="3" borderId="1" xfId="0" applyFont="1" applyFill="1" applyBorder="1"/>
    <xf numFmtId="0" fontId="5" fillId="4" borderId="1" xfId="0" applyFont="1" applyFill="1" applyBorder="1"/>
    <xf numFmtId="0" fontId="7" fillId="4" borderId="1" xfId="0" applyFont="1" applyFill="1" applyBorder="1" applyAlignment="1">
      <alignment horizontal="center"/>
    </xf>
    <xf numFmtId="0" fontId="0" fillId="3" borderId="1" xfId="0" applyFill="1" applyBorder="1"/>
    <xf numFmtId="0" fontId="4" fillId="3" borderId="1" xfId="0" applyFont="1" applyFill="1" applyBorder="1"/>
    <xf numFmtId="0" fontId="0" fillId="4" borderId="1" xfId="0" applyFill="1" applyBorder="1"/>
    <xf numFmtId="0" fontId="4" fillId="4" borderId="1" xfId="0" applyFont="1" applyFill="1" applyBorder="1" applyAlignment="1">
      <alignment horizontal="right"/>
    </xf>
    <xf numFmtId="0" fontId="17" fillId="4" borderId="1" xfId="0" applyFont="1" applyFill="1" applyBorder="1"/>
    <xf numFmtId="0" fontId="16" fillId="4" borderId="1" xfId="0" applyFont="1" applyFill="1" applyBorder="1"/>
    <xf numFmtId="0" fontId="15" fillId="3" borderId="1" xfId="0" applyFont="1" applyFill="1" applyBorder="1"/>
    <xf numFmtId="0" fontId="4" fillId="5" borderId="18" xfId="0" applyFont="1" applyFill="1" applyBorder="1"/>
    <xf numFmtId="0" fontId="4" fillId="5" borderId="19" xfId="0" applyFont="1" applyFill="1" applyBorder="1"/>
    <xf numFmtId="0" fontId="4" fillId="5" borderId="20" xfId="0" applyFont="1" applyFill="1" applyBorder="1"/>
    <xf numFmtId="0" fontId="4" fillId="5" borderId="21" xfId="0" applyFont="1" applyFill="1" applyBorder="1" applyAlignment="1">
      <alignment horizontal="center"/>
    </xf>
    <xf numFmtId="0" fontId="4" fillId="5" borderId="22" xfId="0" applyFont="1" applyFill="1" applyBorder="1" applyAlignment="1">
      <alignment horizontal="center"/>
    </xf>
    <xf numFmtId="0" fontId="4" fillId="5" borderId="23" xfId="0" applyFont="1" applyFill="1" applyBorder="1"/>
    <xf numFmtId="0" fontId="4" fillId="5" borderId="0" xfId="0" applyFont="1" applyFill="1" applyAlignment="1">
      <alignment horizontal="center"/>
    </xf>
    <xf numFmtId="0" fontId="4" fillId="5" borderId="24" xfId="0" applyFont="1" applyFill="1" applyBorder="1" applyAlignment="1">
      <alignment horizontal="center"/>
    </xf>
    <xf numFmtId="0" fontId="18" fillId="5" borderId="0" xfId="0" applyFont="1" applyFill="1" applyAlignment="1">
      <alignment horizontal="center"/>
    </xf>
    <xf numFmtId="0" fontId="10" fillId="2" borderId="7" xfId="0" applyFont="1" applyFill="1" applyBorder="1" applyAlignment="1">
      <alignment horizontal="right" vertical="center" wrapText="1"/>
    </xf>
    <xf numFmtId="0" fontId="10" fillId="2" borderId="9" xfId="0" applyFont="1" applyFill="1" applyBorder="1" applyAlignment="1">
      <alignment horizontal="right" vertical="center" wrapText="1"/>
    </xf>
    <xf numFmtId="0" fontId="8" fillId="2" borderId="9" xfId="0" applyFont="1" applyFill="1" applyBorder="1" applyAlignment="1">
      <alignment horizontal="right" vertical="top" wrapText="1"/>
    </xf>
    <xf numFmtId="0" fontId="11" fillId="2" borderId="9" xfId="0" applyFont="1" applyFill="1" applyBorder="1" applyAlignment="1">
      <alignment horizontal="right" vertical="top" wrapText="1"/>
    </xf>
    <xf numFmtId="0" fontId="8" fillId="2" borderId="9" xfId="0" applyFont="1" applyFill="1" applyBorder="1" applyAlignment="1">
      <alignment horizontal="right" wrapText="1"/>
    </xf>
    <xf numFmtId="0" fontId="10" fillId="2" borderId="9" xfId="0" applyFont="1" applyFill="1" applyBorder="1" applyAlignment="1">
      <alignment horizontal="right" wrapText="1"/>
    </xf>
    <xf numFmtId="0" fontId="0" fillId="4" borderId="10" xfId="0" applyFill="1" applyBorder="1" applyAlignment="1">
      <alignment horizontal="right"/>
    </xf>
    <xf numFmtId="0" fontId="0" fillId="3" borderId="10" xfId="0" applyFill="1" applyBorder="1" applyAlignment="1">
      <alignment horizontal="right"/>
    </xf>
    <xf numFmtId="0" fontId="4" fillId="4" borderId="10" xfId="0" applyFont="1" applyFill="1" applyBorder="1" applyAlignment="1">
      <alignment horizontal="right"/>
    </xf>
    <xf numFmtId="0" fontId="4" fillId="3" borderId="10" xfId="0" applyFont="1" applyFill="1" applyBorder="1" applyAlignment="1">
      <alignment horizontal="right"/>
    </xf>
    <xf numFmtId="0" fontId="13" fillId="2" borderId="9" xfId="0" applyFont="1" applyFill="1" applyBorder="1" applyAlignment="1">
      <alignment horizontal="right" wrapText="1"/>
    </xf>
    <xf numFmtId="0" fontId="0" fillId="3" borderId="14" xfId="0" applyFill="1" applyBorder="1" applyAlignment="1">
      <alignment horizontal="right"/>
    </xf>
    <xf numFmtId="0" fontId="10" fillId="2" borderId="0" xfId="0" applyFont="1" applyFill="1" applyAlignment="1">
      <alignment horizontal="right"/>
    </xf>
    <xf numFmtId="0" fontId="6" fillId="3" borderId="5" xfId="0" applyFont="1" applyFill="1" applyBorder="1"/>
    <xf numFmtId="0" fontId="15" fillId="4" borderId="6" xfId="0" applyFont="1" applyFill="1" applyBorder="1" applyAlignment="1">
      <alignment horizontal="center"/>
    </xf>
    <xf numFmtId="0" fontId="6" fillId="4" borderId="8" xfId="0" applyFont="1" applyFill="1" applyBorder="1"/>
    <xf numFmtId="0" fontId="6" fillId="3" borderId="8" xfId="0" applyFont="1" applyFill="1" applyBorder="1"/>
    <xf numFmtId="0" fontId="6" fillId="3" borderId="12" xfId="0" applyFont="1" applyFill="1" applyBorder="1"/>
    <xf numFmtId="0" fontId="4" fillId="2" borderId="13" xfId="0" applyFont="1" applyFill="1" applyBorder="1"/>
    <xf numFmtId="0" fontId="5" fillId="0" borderId="0" xfId="0" applyFont="1"/>
    <xf numFmtId="0" fontId="5" fillId="4" borderId="1" xfId="0" applyFont="1" applyFill="1" applyBorder="1" applyAlignment="1">
      <alignment horizontal="center"/>
    </xf>
    <xf numFmtId="49" fontId="0" fillId="4" borderId="8" xfId="0" applyNumberFormat="1" applyFill="1" applyBorder="1"/>
    <xf numFmtId="0" fontId="15" fillId="4" borderId="28" xfId="0" applyFont="1" applyFill="1" applyBorder="1" applyAlignment="1">
      <alignment horizontal="center"/>
    </xf>
    <xf numFmtId="49" fontId="0" fillId="3" borderId="8" xfId="0" applyNumberFormat="1" applyFill="1" applyBorder="1"/>
    <xf numFmtId="49" fontId="4" fillId="4" borderId="8" xfId="0" applyNumberFormat="1" applyFont="1" applyFill="1" applyBorder="1"/>
    <xf numFmtId="49" fontId="4" fillId="3" borderId="8" xfId="0" applyNumberFormat="1" applyFont="1" applyFill="1" applyBorder="1"/>
    <xf numFmtId="0" fontId="0" fillId="2" borderId="12" xfId="0" applyFill="1" applyBorder="1" applyAlignment="1">
      <alignment horizontal="left"/>
    </xf>
    <xf numFmtId="0" fontId="0" fillId="2" borderId="13" xfId="0" applyFill="1" applyBorder="1"/>
    <xf numFmtId="49" fontId="0" fillId="4" borderId="11" xfId="0" applyNumberFormat="1" applyFill="1" applyBorder="1"/>
    <xf numFmtId="0" fontId="4" fillId="4" borderId="2" xfId="0" applyFont="1" applyFill="1" applyBorder="1"/>
    <xf numFmtId="0" fontId="16" fillId="2" borderId="1" xfId="0" applyFont="1" applyFill="1" applyBorder="1" applyAlignment="1">
      <alignment horizontal="center"/>
    </xf>
    <xf numFmtId="49" fontId="4" fillId="2" borderId="12" xfId="0" applyNumberFormat="1" applyFont="1" applyFill="1" applyBorder="1"/>
    <xf numFmtId="0" fontId="6" fillId="2" borderId="13" xfId="0" applyFont="1" applyFill="1" applyBorder="1"/>
    <xf numFmtId="0" fontId="20" fillId="4" borderId="1" xfId="0" applyFont="1" applyFill="1" applyBorder="1"/>
    <xf numFmtId="0" fontId="3" fillId="4" borderId="1" xfId="0" applyFont="1" applyFill="1" applyBorder="1" applyAlignment="1">
      <alignment horizontal="right"/>
    </xf>
    <xf numFmtId="49" fontId="19" fillId="2" borderId="23" xfId="0" applyNumberFormat="1" applyFont="1" applyFill="1" applyBorder="1"/>
    <xf numFmtId="0" fontId="19" fillId="2" borderId="1" xfId="0" applyFont="1" applyFill="1" applyBorder="1"/>
    <xf numFmtId="0" fontId="3" fillId="2" borderId="1" xfId="0" applyFont="1" applyFill="1" applyBorder="1"/>
    <xf numFmtId="0" fontId="20" fillId="2" borderId="1" xfId="0" applyFont="1" applyFill="1" applyBorder="1"/>
    <xf numFmtId="0" fontId="22" fillId="2" borderId="0" xfId="0" applyFont="1" applyFill="1" applyAlignment="1">
      <alignment horizontal="center"/>
    </xf>
    <xf numFmtId="0" fontId="19" fillId="2" borderId="1" xfId="0" applyFont="1" applyFill="1" applyBorder="1" applyAlignment="1">
      <alignment horizontal="right"/>
    </xf>
    <xf numFmtId="0" fontId="0" fillId="3" borderId="15" xfId="0" applyFill="1" applyBorder="1"/>
    <xf numFmtId="0" fontId="0" fillId="4" borderId="15" xfId="0" applyFill="1" applyBorder="1"/>
    <xf numFmtId="0" fontId="4" fillId="2" borderId="0" xfId="0" applyFont="1" applyFill="1"/>
    <xf numFmtId="49" fontId="2" fillId="2" borderId="23" xfId="0" applyNumberFormat="1" applyFont="1" applyFill="1" applyBorder="1"/>
    <xf numFmtId="0" fontId="2" fillId="2" borderId="1" xfId="0" applyFont="1" applyFill="1" applyBorder="1"/>
    <xf numFmtId="0" fontId="19" fillId="3" borderId="1" xfId="0" applyFont="1" applyFill="1" applyBorder="1"/>
    <xf numFmtId="49" fontId="1" fillId="2" borderId="23" xfId="0" applyNumberFormat="1" applyFont="1" applyFill="1" applyBorder="1"/>
    <xf numFmtId="0" fontId="1" fillId="2" borderId="1" xfId="0" applyFont="1" applyFill="1" applyBorder="1"/>
    <xf numFmtId="0" fontId="23" fillId="2" borderId="0" xfId="0" applyFont="1" applyFill="1"/>
    <xf numFmtId="0" fontId="23" fillId="2" borderId="0" xfId="0" applyFont="1" applyFill="1" applyAlignment="1">
      <alignment horizontal="center"/>
    </xf>
    <xf numFmtId="49" fontId="0" fillId="2" borderId="1" xfId="0" applyNumberFormat="1" applyFill="1" applyBorder="1"/>
    <xf numFmtId="49" fontId="0" fillId="2" borderId="34" xfId="0" applyNumberFormat="1" applyFill="1" applyBorder="1"/>
    <xf numFmtId="0" fontId="5" fillId="2" borderId="32" xfId="0" applyFont="1" applyFill="1" applyBorder="1"/>
    <xf numFmtId="0" fontId="0" fillId="2" borderId="38" xfId="0" applyFill="1" applyBorder="1"/>
    <xf numFmtId="0" fontId="0" fillId="2" borderId="40" xfId="0" applyFill="1" applyBorder="1"/>
    <xf numFmtId="49" fontId="0" fillId="2" borderId="31" xfId="0" applyNumberFormat="1" applyFill="1" applyBorder="1"/>
    <xf numFmtId="49" fontId="0" fillId="2" borderId="41" xfId="0" applyNumberFormat="1" applyFill="1" applyBorder="1"/>
    <xf numFmtId="0" fontId="0" fillId="4" borderId="35" xfId="0" applyFill="1" applyBorder="1"/>
    <xf numFmtId="0" fontId="0" fillId="2" borderId="32" xfId="0" applyFill="1" applyBorder="1" applyAlignment="1">
      <alignment horizontal="right"/>
    </xf>
    <xf numFmtId="0" fontId="0" fillId="2" borderId="37" xfId="0" applyFill="1" applyBorder="1"/>
    <xf numFmtId="0" fontId="0" fillId="2" borderId="42" xfId="0" applyFill="1" applyBorder="1" applyAlignment="1">
      <alignment horizontal="center"/>
    </xf>
    <xf numFmtId="0" fontId="0" fillId="2" borderId="38" xfId="0" applyFill="1" applyBorder="1" applyAlignment="1">
      <alignment horizontal="center"/>
    </xf>
    <xf numFmtId="0" fontId="0" fillId="2" borderId="39" xfId="0" applyFill="1" applyBorder="1"/>
    <xf numFmtId="0" fontId="0" fillId="2" borderId="40" xfId="0" applyFill="1" applyBorder="1" applyAlignment="1">
      <alignment horizontal="center"/>
    </xf>
    <xf numFmtId="0" fontId="0" fillId="2" borderId="43" xfId="0" applyFill="1" applyBorder="1"/>
    <xf numFmtId="0" fontId="0" fillId="2" borderId="3" xfId="0" applyFill="1" applyBorder="1" applyAlignment="1">
      <alignment horizontal="center"/>
    </xf>
    <xf numFmtId="0" fontId="0" fillId="2" borderId="36" xfId="0" applyFill="1" applyBorder="1" applyAlignment="1">
      <alignment horizontal="center"/>
    </xf>
    <xf numFmtId="0" fontId="24" fillId="2" borderId="1" xfId="0" applyFont="1" applyFill="1" applyBorder="1" applyAlignment="1">
      <alignment horizontal="right"/>
    </xf>
    <xf numFmtId="0" fontId="25" fillId="2" borderId="1" xfId="0" applyFont="1" applyFill="1" applyBorder="1" applyAlignment="1">
      <alignment horizontal="right"/>
    </xf>
    <xf numFmtId="0" fontId="24" fillId="2" borderId="1" xfId="0" applyFont="1" applyFill="1" applyBorder="1" applyAlignment="1">
      <alignment horizontal="center"/>
    </xf>
    <xf numFmtId="0" fontId="24" fillId="2" borderId="32" xfId="0" applyFont="1" applyFill="1" applyBorder="1"/>
    <xf numFmtId="0" fontId="24" fillId="2" borderId="33" xfId="0" applyFont="1" applyFill="1" applyBorder="1" applyAlignment="1">
      <alignment horizontal="center"/>
    </xf>
    <xf numFmtId="0" fontId="26" fillId="2" borderId="1" xfId="0" applyFont="1" applyFill="1" applyBorder="1"/>
    <xf numFmtId="0" fontId="24" fillId="2" borderId="1" xfId="0" applyFont="1" applyFill="1" applyBorder="1"/>
    <xf numFmtId="0" fontId="24" fillId="2" borderId="28" xfId="0" applyFont="1" applyFill="1" applyBorder="1" applyAlignment="1">
      <alignment horizontal="center"/>
    </xf>
    <xf numFmtId="0" fontId="26" fillId="2" borderId="28" xfId="0" applyFont="1" applyFill="1" applyBorder="1" applyAlignment="1">
      <alignment horizontal="center"/>
    </xf>
    <xf numFmtId="0" fontId="26" fillId="2" borderId="28" xfId="0" applyFont="1" applyFill="1" applyBorder="1"/>
    <xf numFmtId="0" fontId="24" fillId="2" borderId="24" xfId="0" applyFont="1" applyFill="1" applyBorder="1" applyAlignment="1">
      <alignment horizontal="center"/>
    </xf>
    <xf numFmtId="0" fontId="26" fillId="2" borderId="24" xfId="0" applyFont="1" applyFill="1" applyBorder="1" applyAlignment="1">
      <alignment horizontal="center"/>
    </xf>
    <xf numFmtId="0" fontId="24" fillId="2" borderId="13" xfId="0" applyFont="1" applyFill="1" applyBorder="1"/>
    <xf numFmtId="0" fontId="24" fillId="2" borderId="29" xfId="0" applyFont="1" applyFill="1" applyBorder="1" applyAlignment="1">
      <alignment horizontal="center"/>
    </xf>
    <xf numFmtId="0" fontId="26" fillId="2" borderId="26" xfId="0" applyFont="1" applyFill="1" applyBorder="1"/>
    <xf numFmtId="0" fontId="26" fillId="2" borderId="27" xfId="0" applyFont="1" applyFill="1" applyBorder="1"/>
    <xf numFmtId="0" fontId="26" fillId="2" borderId="0" xfId="0" applyFont="1" applyFill="1"/>
    <xf numFmtId="0" fontId="26" fillId="0" borderId="0" xfId="0" applyFont="1"/>
    <xf numFmtId="0" fontId="27" fillId="4" borderId="6" xfId="0" applyFont="1" applyFill="1" applyBorder="1" applyAlignment="1">
      <alignment horizontal="center"/>
    </xf>
    <xf numFmtId="0" fontId="27" fillId="4" borderId="30" xfId="0" applyFont="1" applyFill="1" applyBorder="1" applyAlignment="1">
      <alignment horizontal="center"/>
    </xf>
    <xf numFmtId="0" fontId="24" fillId="2" borderId="28" xfId="0" applyFont="1" applyFill="1" applyBorder="1"/>
    <xf numFmtId="0" fontId="24" fillId="2" borderId="29" xfId="0" applyFont="1" applyFill="1" applyBorder="1"/>
    <xf numFmtId="0" fontId="28" fillId="2" borderId="1" xfId="0" applyFont="1" applyFill="1" applyBorder="1"/>
    <xf numFmtId="0" fontId="25" fillId="4" borderId="1" xfId="0" applyFont="1" applyFill="1" applyBorder="1" applyAlignment="1">
      <alignment horizontal="right"/>
    </xf>
    <xf numFmtId="0" fontId="25" fillId="4" borderId="28" xfId="0" applyFont="1" applyFill="1" applyBorder="1" applyAlignment="1">
      <alignment horizontal="right"/>
    </xf>
    <xf numFmtId="0" fontId="24" fillId="4" borderId="1" xfId="0" applyFont="1" applyFill="1" applyBorder="1"/>
    <xf numFmtId="0" fontId="24" fillId="4" borderId="28" xfId="0" applyFont="1" applyFill="1" applyBorder="1"/>
    <xf numFmtId="0" fontId="26" fillId="4" borderId="1" xfId="0" applyFont="1" applyFill="1" applyBorder="1"/>
    <xf numFmtId="0" fontId="26" fillId="3" borderId="1" xfId="0" applyFont="1" applyFill="1" applyBorder="1"/>
    <xf numFmtId="0" fontId="26" fillId="3" borderId="28" xfId="0" applyFont="1" applyFill="1" applyBorder="1"/>
    <xf numFmtId="0" fontId="26" fillId="4" borderId="28" xfId="0" applyFont="1" applyFill="1" applyBorder="1"/>
    <xf numFmtId="0" fontId="24" fillId="3" borderId="1" xfId="0" applyFont="1" applyFill="1" applyBorder="1"/>
    <xf numFmtId="0" fontId="24" fillId="3" borderId="28" xfId="0" applyFont="1" applyFill="1" applyBorder="1"/>
    <xf numFmtId="0" fontId="26" fillId="2" borderId="13" xfId="0" applyFont="1" applyFill="1" applyBorder="1"/>
    <xf numFmtId="0" fontId="24" fillId="3" borderId="31" xfId="0" applyFont="1" applyFill="1" applyBorder="1"/>
    <xf numFmtId="0" fontId="26" fillId="3" borderId="31" xfId="0" applyFont="1" applyFill="1" applyBorder="1"/>
    <xf numFmtId="0" fontId="26" fillId="2" borderId="29" xfId="0" applyFont="1" applyFill="1" applyBorder="1"/>
    <xf numFmtId="0" fontId="30" fillId="0" borderId="0" xfId="0" applyFont="1"/>
    <xf numFmtId="0" fontId="30" fillId="4" borderId="1" xfId="0" applyFont="1" applyFill="1" applyBorder="1" applyAlignment="1">
      <alignment horizontal="center"/>
    </xf>
    <xf numFmtId="0" fontId="31" fillId="2" borderId="1" xfId="0" applyFont="1" applyFill="1" applyBorder="1"/>
    <xf numFmtId="0" fontId="8" fillId="0" borderId="8" xfId="0" applyFont="1" applyBorder="1" applyAlignment="1">
      <alignment horizontal="left" vertical="top" wrapText="1"/>
    </xf>
    <xf numFmtId="0" fontId="8" fillId="0" borderId="1" xfId="0" applyFont="1" applyBorder="1" applyAlignment="1">
      <alignment horizontal="left" vertical="top" wrapText="1"/>
    </xf>
    <xf numFmtId="0" fontId="10" fillId="2" borderId="0" xfId="0" applyFont="1" applyFill="1" applyAlignment="1">
      <alignment horizontal="right"/>
    </xf>
    <xf numFmtId="0" fontId="8" fillId="0" borderId="8"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Border="1" applyAlignment="1">
      <alignment horizontal="left" wrapText="1"/>
    </xf>
    <xf numFmtId="0" fontId="8" fillId="0" borderId="1" xfId="0" applyFont="1" applyBorder="1" applyAlignment="1">
      <alignment horizontal="left" wrapText="1"/>
    </xf>
    <xf numFmtId="0" fontId="8" fillId="2" borderId="11" xfId="0" applyFont="1" applyFill="1" applyBorder="1" applyAlignment="1">
      <alignment horizontal="left" vertical="center" wrapText="1"/>
    </xf>
    <xf numFmtId="0" fontId="8" fillId="2" borderId="2" xfId="0" applyFont="1" applyFill="1" applyBorder="1" applyAlignment="1">
      <alignment horizontal="left" vertical="center" wrapText="1"/>
    </xf>
  </cellXfs>
  <cellStyles count="1">
    <cellStyle name="Normal" xfId="0" builtinId="0"/>
  </cellStyles>
  <dxfs count="13">
    <dxf>
      <font>
        <strike val="0"/>
        <outline val="0"/>
        <shadow val="0"/>
        <u val="none"/>
        <vertAlign val="baseline"/>
        <color theme="1"/>
        <name val="Calibri"/>
        <scheme val="minor"/>
      </font>
      <fill>
        <patternFill patternType="solid">
          <fgColor indexed="64"/>
          <bgColor theme="0"/>
        </patternFill>
      </fill>
      <border diagonalUp="0" diagonalDown="0">
        <left/>
        <right style="medium">
          <color indexed="64"/>
        </right>
        <top/>
        <bottom/>
        <vertical/>
        <horizontal/>
      </border>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numFmt numFmtId="30" formatCode="@"/>
      <fill>
        <patternFill patternType="solid">
          <fgColor indexed="64"/>
          <bgColor theme="0"/>
        </patternFill>
      </fill>
      <border diagonalUp="0" diagonalDown="0">
        <left style="medium">
          <color indexed="64"/>
        </left>
        <right/>
        <top/>
        <bottom/>
        <vertical/>
        <horizontal/>
      </border>
    </dxf>
    <dxf>
      <font>
        <strike val="0"/>
        <outline val="0"/>
        <shadow val="0"/>
        <u val="none"/>
        <vertAlign val="baseline"/>
        <color theme="1"/>
        <name val="Calibri"/>
        <scheme val="minor"/>
      </font>
      <fill>
        <patternFill patternType="solid">
          <fgColor indexed="64"/>
          <bgColor theme="0"/>
        </patternFill>
      </fill>
    </dxf>
    <dxf>
      <alignment horizontal="center"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D1:N136" totalsRowShown="0" headerRowDxfId="12" dataDxfId="11">
  <autoFilter ref="D1:N136" xr:uid="{00000000-0009-0000-0100-000001000000}"/>
  <tableColumns count="11">
    <tableColumn id="1" xr3:uid="{00000000-0010-0000-0000-000001000000}" name="Column1" dataDxfId="10"/>
    <tableColumn id="2" xr3:uid="{00000000-0010-0000-0000-000002000000}" name="Column2" dataDxfId="9"/>
    <tableColumn id="3" xr3:uid="{00000000-0010-0000-0000-000003000000}" name="Column3" dataDxfId="8"/>
    <tableColumn id="4" xr3:uid="{00000000-0010-0000-0000-000004000000}" name="Column4" dataDxfId="7"/>
    <tableColumn id="5" xr3:uid="{00000000-0010-0000-0000-000005000000}" name="Column5" dataDxfId="6"/>
    <tableColumn id="6" xr3:uid="{00000000-0010-0000-0000-000006000000}" name="Column6" dataDxfId="5"/>
    <tableColumn id="7" xr3:uid="{00000000-0010-0000-0000-000007000000}" name="Column7" dataDxfId="4"/>
    <tableColumn id="8" xr3:uid="{00000000-0010-0000-0000-000008000000}" name="Column8" dataDxfId="3"/>
    <tableColumn id="11" xr3:uid="{00000000-0010-0000-0000-00000B000000}" name="Column9" dataDxfId="2"/>
    <tableColumn id="12" xr3:uid="{00000000-0010-0000-0000-00000C000000}" name="Column10" dataDxfId="1"/>
    <tableColumn id="9" xr3:uid="{00000000-0010-0000-0000-000009000000}" name="Column11"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topLeftCell="A2" workbookViewId="0">
      <selection activeCell="A2" sqref="A2"/>
    </sheetView>
  </sheetViews>
  <sheetFormatPr defaultRowHeight="15" x14ac:dyDescent="0.25"/>
  <cols>
    <col min="1" max="1" width="3.5703125" customWidth="1"/>
    <col min="2" max="2" width="9.140625" hidden="1" customWidth="1"/>
    <col min="3" max="3" width="3.42578125" customWidth="1"/>
  </cols>
  <sheetData>
    <row r="1" spans="1:1" ht="16.5" hidden="1" customHeight="1" x14ac:dyDescent="0.25"/>
    <row r="12" spans="1:1" x14ac:dyDescent="0.25">
      <c r="A12"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54"/>
  <sheetViews>
    <sheetView tabSelected="1" topLeftCell="E113" workbookViewId="0">
      <selection activeCell="J127" sqref="J127"/>
    </sheetView>
  </sheetViews>
  <sheetFormatPr defaultRowHeight="15" x14ac:dyDescent="0.25"/>
  <cols>
    <col min="1" max="1" width="5" customWidth="1"/>
    <col min="2" max="2" width="0.140625" customWidth="1"/>
    <col min="3" max="3" width="58.85546875" hidden="1" customWidth="1"/>
    <col min="4" max="4" width="5.140625" style="1" customWidth="1"/>
    <col min="5" max="5" width="50.5703125" customWidth="1"/>
    <col min="6" max="6" width="8.28515625" customWidth="1"/>
    <col min="7" max="7" width="9" customWidth="1"/>
    <col min="8" max="8" width="11.140625" customWidth="1"/>
    <col min="9" max="9" width="8.140625" customWidth="1"/>
    <col min="10" max="10" width="10.42578125" customWidth="1"/>
    <col min="11" max="11" width="11.85546875" customWidth="1"/>
    <col min="12" max="12" width="7.140625" customWidth="1"/>
    <col min="13" max="13" width="7.85546875" customWidth="1"/>
    <col min="14" max="14" width="8.28515625" customWidth="1"/>
  </cols>
  <sheetData>
    <row r="1" spans="1:15" hidden="1" x14ac:dyDescent="0.25">
      <c r="D1" s="1" t="s">
        <v>0</v>
      </c>
      <c r="E1" t="s">
        <v>1</v>
      </c>
      <c r="F1" t="s">
        <v>2</v>
      </c>
      <c r="G1" s="2" t="s">
        <v>3</v>
      </c>
      <c r="H1" s="2" t="s">
        <v>4</v>
      </c>
      <c r="I1" s="2" t="s">
        <v>5</v>
      </c>
      <c r="J1" s="2" t="s">
        <v>6</v>
      </c>
      <c r="K1" s="2" t="s">
        <v>10</v>
      </c>
      <c r="L1" s="2" t="s">
        <v>368</v>
      </c>
      <c r="M1" s="2" t="s">
        <v>148</v>
      </c>
      <c r="N1" s="2" t="s">
        <v>369</v>
      </c>
    </row>
    <row r="2" spans="1:15" x14ac:dyDescent="0.25">
      <c r="D2" s="128"/>
      <c r="E2" s="126" t="s">
        <v>367</v>
      </c>
      <c r="F2" s="132"/>
      <c r="G2" s="133"/>
      <c r="H2" s="133"/>
      <c r="I2" s="133"/>
      <c r="J2" s="133"/>
      <c r="K2" s="133"/>
      <c r="L2" s="133"/>
      <c r="M2" s="133"/>
      <c r="N2" s="134"/>
    </row>
    <row r="3" spans="1:15" x14ac:dyDescent="0.25">
      <c r="D3" s="129"/>
      <c r="E3" s="127" t="s">
        <v>359</v>
      </c>
      <c r="F3" s="135"/>
      <c r="G3" s="32"/>
      <c r="H3" s="32"/>
      <c r="I3" s="32"/>
      <c r="J3" s="32"/>
      <c r="K3" s="32"/>
      <c r="L3" s="32"/>
      <c r="M3" s="32"/>
      <c r="N3" s="136"/>
    </row>
    <row r="4" spans="1:15" ht="18.75" x14ac:dyDescent="0.3">
      <c r="D4" s="129"/>
      <c r="E4" s="127" t="s">
        <v>396</v>
      </c>
      <c r="F4" s="135"/>
      <c r="G4" s="121"/>
      <c r="H4" s="122" t="s">
        <v>395</v>
      </c>
      <c r="I4" s="122"/>
      <c r="J4" s="111"/>
      <c r="K4" s="32"/>
      <c r="L4" s="32"/>
      <c r="M4" s="32"/>
      <c r="N4" s="136"/>
    </row>
    <row r="5" spans="1:15" x14ac:dyDescent="0.25">
      <c r="D5" s="129"/>
      <c r="E5" s="127" t="s">
        <v>397</v>
      </c>
      <c r="F5" s="137"/>
      <c r="G5" s="138"/>
      <c r="H5" s="138"/>
      <c r="I5" s="138"/>
      <c r="J5" s="138"/>
      <c r="K5" s="138"/>
      <c r="L5" s="138"/>
      <c r="M5" s="138"/>
      <c r="N5" s="139"/>
    </row>
    <row r="6" spans="1:15" x14ac:dyDescent="0.25">
      <c r="D6" s="123"/>
      <c r="E6" s="37" t="s">
        <v>150</v>
      </c>
      <c r="F6" s="102" t="s">
        <v>8</v>
      </c>
      <c r="G6" s="102" t="s">
        <v>145</v>
      </c>
      <c r="H6" s="102" t="s">
        <v>144</v>
      </c>
      <c r="I6" s="102" t="s">
        <v>143</v>
      </c>
      <c r="J6" s="102" t="s">
        <v>146</v>
      </c>
      <c r="K6" s="102" t="s">
        <v>147</v>
      </c>
      <c r="L6" s="102" t="s">
        <v>149</v>
      </c>
      <c r="M6" s="102" t="s">
        <v>333</v>
      </c>
      <c r="N6" s="102" t="s">
        <v>7</v>
      </c>
    </row>
    <row r="7" spans="1:15" x14ac:dyDescent="0.25">
      <c r="D7" s="123"/>
      <c r="E7" s="33" t="s">
        <v>320</v>
      </c>
      <c r="F7" s="34"/>
      <c r="G7" s="140">
        <v>1000</v>
      </c>
      <c r="H7" s="141">
        <v>751751</v>
      </c>
      <c r="I7" s="140">
        <v>83830</v>
      </c>
      <c r="J7" s="140">
        <v>15400</v>
      </c>
      <c r="K7" s="140">
        <v>2400</v>
      </c>
      <c r="L7" s="140"/>
      <c r="M7" s="140">
        <v>500</v>
      </c>
      <c r="N7" s="142">
        <v>854881</v>
      </c>
      <c r="O7" s="130"/>
    </row>
    <row r="8" spans="1:15" x14ac:dyDescent="0.25">
      <c r="D8" s="124"/>
      <c r="E8" s="125" t="s">
        <v>142</v>
      </c>
      <c r="F8" s="131">
        <v>400000</v>
      </c>
      <c r="G8" s="143">
        <v>1000</v>
      </c>
      <c r="H8" s="143">
        <v>751751</v>
      </c>
      <c r="I8" s="143">
        <v>83830</v>
      </c>
      <c r="J8" s="143">
        <v>14400</v>
      </c>
      <c r="K8" s="143">
        <v>2200</v>
      </c>
      <c r="L8" s="143"/>
      <c r="M8" s="143"/>
      <c r="N8" s="144">
        <v>853181</v>
      </c>
      <c r="O8" s="113"/>
    </row>
    <row r="9" spans="1:15" x14ac:dyDescent="0.25">
      <c r="D9" s="31" t="s">
        <v>14</v>
      </c>
      <c r="E9" s="33" t="s">
        <v>11</v>
      </c>
      <c r="F9" s="38">
        <v>410000</v>
      </c>
      <c r="G9" s="145"/>
      <c r="H9" s="146">
        <v>655273</v>
      </c>
      <c r="I9" s="146">
        <v>80463</v>
      </c>
      <c r="J9" s="146">
        <v>3325</v>
      </c>
      <c r="K9" s="146">
        <v>972</v>
      </c>
      <c r="L9" s="145"/>
      <c r="M9" s="145"/>
      <c r="N9" s="147">
        <v>740033</v>
      </c>
      <c r="O9" s="114"/>
    </row>
    <row r="10" spans="1:15" x14ac:dyDescent="0.25">
      <c r="D10" s="31" t="s">
        <v>13</v>
      </c>
      <c r="E10" s="33" t="s">
        <v>12</v>
      </c>
      <c r="F10" s="38">
        <v>411000</v>
      </c>
      <c r="G10" s="146"/>
      <c r="H10" s="146">
        <v>498436</v>
      </c>
      <c r="I10" s="146">
        <v>63860</v>
      </c>
      <c r="J10" s="146">
        <v>2777</v>
      </c>
      <c r="K10" s="146">
        <v>837</v>
      </c>
      <c r="L10" s="145"/>
      <c r="M10" s="145"/>
      <c r="N10" s="147">
        <v>565910</v>
      </c>
      <c r="O10" s="113"/>
    </row>
    <row r="11" spans="1:15" x14ac:dyDescent="0.25">
      <c r="D11" s="39" t="s">
        <v>15</v>
      </c>
      <c r="E11" s="33" t="s">
        <v>22</v>
      </c>
      <c r="F11" s="38">
        <v>412000</v>
      </c>
      <c r="G11" s="146"/>
      <c r="H11" s="146">
        <v>80498</v>
      </c>
      <c r="I11" s="146">
        <v>10314</v>
      </c>
      <c r="J11" s="146">
        <v>448</v>
      </c>
      <c r="K11" s="146">
        <v>135</v>
      </c>
      <c r="L11" s="145"/>
      <c r="M11" s="145"/>
      <c r="N11" s="147">
        <v>91395</v>
      </c>
      <c r="O11" s="114"/>
    </row>
    <row r="12" spans="1:15" x14ac:dyDescent="0.25">
      <c r="D12" s="31" t="s">
        <v>16</v>
      </c>
      <c r="E12" s="33" t="s">
        <v>18</v>
      </c>
      <c r="F12" s="38">
        <v>412100</v>
      </c>
      <c r="G12" s="145"/>
      <c r="H12" s="145">
        <v>54828</v>
      </c>
      <c r="I12" s="145">
        <v>7025</v>
      </c>
      <c r="J12" s="145">
        <v>305</v>
      </c>
      <c r="K12" s="145">
        <v>92</v>
      </c>
      <c r="L12" s="145"/>
      <c r="M12" s="145"/>
      <c r="N12" s="148">
        <v>62250</v>
      </c>
      <c r="O12" s="113"/>
    </row>
    <row r="13" spans="1:15" x14ac:dyDescent="0.25">
      <c r="D13" s="31" t="s">
        <v>17</v>
      </c>
      <c r="E13" s="33" t="s">
        <v>21</v>
      </c>
      <c r="F13" s="38">
        <v>412200</v>
      </c>
      <c r="G13" s="145"/>
      <c r="H13" s="145">
        <v>25670</v>
      </c>
      <c r="I13" s="145">
        <v>3289</v>
      </c>
      <c r="J13" s="145">
        <v>143</v>
      </c>
      <c r="K13" s="145">
        <v>43</v>
      </c>
      <c r="L13" s="145"/>
      <c r="M13" s="145"/>
      <c r="N13" s="148">
        <v>29145</v>
      </c>
      <c r="O13" s="114"/>
    </row>
    <row r="14" spans="1:15" x14ac:dyDescent="0.25">
      <c r="D14" s="31" t="s">
        <v>19</v>
      </c>
      <c r="E14" s="33" t="s">
        <v>20</v>
      </c>
      <c r="F14" s="38">
        <v>412300</v>
      </c>
      <c r="G14" s="145"/>
      <c r="H14" s="145"/>
      <c r="I14" s="145"/>
      <c r="J14" s="145"/>
      <c r="K14" s="145"/>
      <c r="L14" s="145"/>
      <c r="M14" s="145"/>
      <c r="N14" s="149"/>
      <c r="O14" s="113"/>
    </row>
    <row r="15" spans="1:15" x14ac:dyDescent="0.25">
      <c r="D15" s="39" t="s">
        <v>23</v>
      </c>
      <c r="E15" s="33" t="s">
        <v>24</v>
      </c>
      <c r="F15" s="36">
        <v>413000</v>
      </c>
      <c r="G15" s="145"/>
      <c r="H15" s="146">
        <v>100</v>
      </c>
      <c r="I15" s="145"/>
      <c r="J15" s="145"/>
      <c r="K15" s="145"/>
      <c r="L15" s="145"/>
      <c r="M15" s="145"/>
      <c r="N15" s="147">
        <v>100</v>
      </c>
      <c r="O15" s="49"/>
    </row>
    <row r="16" spans="1:15" x14ac:dyDescent="0.25">
      <c r="A16" s="1"/>
      <c r="D16" s="39" t="s">
        <v>25</v>
      </c>
      <c r="E16" s="33" t="s">
        <v>364</v>
      </c>
      <c r="F16" s="38">
        <v>414000</v>
      </c>
      <c r="G16" s="145"/>
      <c r="H16" s="146">
        <v>3650</v>
      </c>
      <c r="I16" s="146">
        <v>550</v>
      </c>
      <c r="J16" s="146">
        <v>100</v>
      </c>
      <c r="K16" s="145"/>
      <c r="L16" s="145"/>
      <c r="M16" s="142"/>
      <c r="N16" s="147">
        <v>4300</v>
      </c>
    </row>
    <row r="17" spans="1:15" x14ac:dyDescent="0.25">
      <c r="A17" s="1"/>
      <c r="D17" s="107"/>
      <c r="E17" s="110" t="s">
        <v>392</v>
      </c>
      <c r="F17" s="109">
        <v>414100</v>
      </c>
      <c r="G17" s="145"/>
      <c r="H17" s="146"/>
      <c r="I17" s="146"/>
      <c r="J17" s="145">
        <v>100</v>
      </c>
      <c r="K17" s="145"/>
      <c r="L17" s="145"/>
      <c r="M17" s="142"/>
      <c r="N17" s="150">
        <v>100</v>
      </c>
    </row>
    <row r="18" spans="1:15" s="3" customFormat="1" x14ac:dyDescent="0.25">
      <c r="D18" s="39" t="s">
        <v>26</v>
      </c>
      <c r="E18" s="40" t="s">
        <v>317</v>
      </c>
      <c r="F18" s="37">
        <v>414300</v>
      </c>
      <c r="G18" s="146"/>
      <c r="H18" s="146">
        <v>2100</v>
      </c>
      <c r="I18" s="146">
        <v>100</v>
      </c>
      <c r="J18" s="146"/>
      <c r="K18" s="146"/>
      <c r="L18" s="146"/>
      <c r="M18" s="146"/>
      <c r="N18" s="147">
        <v>2200</v>
      </c>
    </row>
    <row r="19" spans="1:15" x14ac:dyDescent="0.25">
      <c r="D19" s="31"/>
      <c r="E19" s="33" t="s">
        <v>311</v>
      </c>
      <c r="F19" s="38">
        <v>414311</v>
      </c>
      <c r="G19" s="145"/>
      <c r="H19" s="145">
        <v>2000</v>
      </c>
      <c r="I19" s="145"/>
      <c r="J19" s="145"/>
      <c r="K19" s="145"/>
      <c r="L19" s="145"/>
      <c r="M19" s="145"/>
      <c r="N19" s="148">
        <v>2000</v>
      </c>
      <c r="O19" s="113"/>
    </row>
    <row r="20" spans="1:15" x14ac:dyDescent="0.25">
      <c r="D20" s="31"/>
      <c r="E20" s="33" t="s">
        <v>312</v>
      </c>
      <c r="F20" s="38">
        <v>414314</v>
      </c>
      <c r="G20" s="145"/>
      <c r="H20" s="145">
        <v>100</v>
      </c>
      <c r="I20" s="145">
        <v>100</v>
      </c>
      <c r="J20" s="145"/>
      <c r="K20" s="145"/>
      <c r="L20" s="145"/>
      <c r="M20" s="145"/>
      <c r="N20" s="148">
        <v>200</v>
      </c>
      <c r="O20" s="114"/>
    </row>
    <row r="21" spans="1:15" s="3" customFormat="1" x14ac:dyDescent="0.25">
      <c r="D21" s="39" t="s">
        <v>365</v>
      </c>
      <c r="E21" s="40" t="s">
        <v>316</v>
      </c>
      <c r="F21" s="37">
        <v>414400</v>
      </c>
      <c r="G21" s="146"/>
      <c r="H21" s="146">
        <v>1550</v>
      </c>
      <c r="I21" s="146">
        <v>450</v>
      </c>
      <c r="J21" s="146"/>
      <c r="K21" s="146"/>
      <c r="L21" s="146"/>
      <c r="M21" s="146"/>
      <c r="N21" s="147">
        <v>2000</v>
      </c>
      <c r="O21" s="114"/>
    </row>
    <row r="22" spans="1:15" x14ac:dyDescent="0.25">
      <c r="D22" s="31"/>
      <c r="E22" s="41" t="s">
        <v>313</v>
      </c>
      <c r="F22" s="38">
        <v>414411</v>
      </c>
      <c r="G22" s="145"/>
      <c r="H22" s="145">
        <v>350</v>
      </c>
      <c r="I22" s="145">
        <v>150</v>
      </c>
      <c r="J22" s="145"/>
      <c r="K22" s="145"/>
      <c r="L22" s="145"/>
      <c r="M22" s="145"/>
      <c r="N22" s="148">
        <v>500</v>
      </c>
      <c r="O22" s="113"/>
    </row>
    <row r="23" spans="1:15" x14ac:dyDescent="0.25">
      <c r="D23" s="31"/>
      <c r="E23" s="33" t="s">
        <v>314</v>
      </c>
      <c r="F23" s="38">
        <v>414419</v>
      </c>
      <c r="G23" s="145"/>
      <c r="H23" s="145">
        <v>1200</v>
      </c>
      <c r="I23" s="145">
        <v>300</v>
      </c>
      <c r="J23" s="145"/>
      <c r="K23" s="145"/>
      <c r="L23" s="145"/>
      <c r="M23" s="145"/>
      <c r="N23" s="148">
        <v>1500</v>
      </c>
      <c r="O23" s="114"/>
    </row>
    <row r="24" spans="1:15" x14ac:dyDescent="0.25">
      <c r="D24" s="39" t="s">
        <v>27</v>
      </c>
      <c r="E24" s="40" t="s">
        <v>28</v>
      </c>
      <c r="F24" s="35">
        <v>415000</v>
      </c>
      <c r="G24" s="145"/>
      <c r="H24" s="146">
        <v>19388</v>
      </c>
      <c r="I24" s="146">
        <v>1746</v>
      </c>
      <c r="J24" s="146"/>
      <c r="K24" s="146"/>
      <c r="L24" s="145"/>
      <c r="M24" s="145"/>
      <c r="N24" s="147">
        <v>21134</v>
      </c>
      <c r="O24" s="49"/>
    </row>
    <row r="25" spans="1:15" s="3" customFormat="1" x14ac:dyDescent="0.25">
      <c r="D25" s="39" t="s">
        <v>29</v>
      </c>
      <c r="E25" s="40" t="s">
        <v>315</v>
      </c>
      <c r="F25" s="37">
        <v>416000</v>
      </c>
      <c r="G25" s="146"/>
      <c r="H25" s="146">
        <v>53201</v>
      </c>
      <c r="I25" s="146">
        <v>3993</v>
      </c>
      <c r="J25" s="146"/>
      <c r="K25" s="146"/>
      <c r="L25" s="146"/>
      <c r="M25" s="146"/>
      <c r="N25" s="147">
        <v>57194</v>
      </c>
      <c r="O25" s="115"/>
    </row>
    <row r="26" spans="1:15" x14ac:dyDescent="0.25">
      <c r="D26" s="31"/>
      <c r="E26" s="33" t="s">
        <v>366</v>
      </c>
      <c r="F26" s="38">
        <v>416100</v>
      </c>
      <c r="G26" s="145"/>
      <c r="H26" s="145">
        <v>4351</v>
      </c>
      <c r="I26" s="145">
        <v>1488</v>
      </c>
      <c r="J26" s="145"/>
      <c r="K26" s="145"/>
      <c r="L26" s="145"/>
      <c r="M26" s="145"/>
      <c r="N26" s="148">
        <v>5839</v>
      </c>
      <c r="O26" s="49"/>
    </row>
    <row r="27" spans="1:15" x14ac:dyDescent="0.25">
      <c r="D27" s="116"/>
      <c r="E27" s="110" t="s">
        <v>394</v>
      </c>
      <c r="F27" s="117">
        <v>416119</v>
      </c>
      <c r="G27" s="145"/>
      <c r="H27" s="145">
        <v>48850</v>
      </c>
      <c r="I27" s="145">
        <v>2505</v>
      </c>
      <c r="J27" s="145"/>
      <c r="K27" s="145"/>
      <c r="L27" s="145"/>
      <c r="M27" s="145"/>
      <c r="N27" s="151">
        <v>51355</v>
      </c>
      <c r="O27" s="49"/>
    </row>
    <row r="28" spans="1:15" x14ac:dyDescent="0.25">
      <c r="D28" s="31" t="s">
        <v>31</v>
      </c>
      <c r="E28" s="33" t="s">
        <v>32</v>
      </c>
      <c r="F28" s="108">
        <v>420000</v>
      </c>
      <c r="G28" s="146"/>
      <c r="H28" s="146">
        <v>82358</v>
      </c>
      <c r="I28" s="146">
        <v>3367</v>
      </c>
      <c r="J28" s="146">
        <v>5780</v>
      </c>
      <c r="K28" s="146"/>
      <c r="L28" s="145"/>
      <c r="M28" s="145"/>
      <c r="N28" s="147">
        <v>108509</v>
      </c>
      <c r="O28" s="113"/>
    </row>
    <row r="29" spans="1:15" x14ac:dyDescent="0.25">
      <c r="D29" s="39" t="s">
        <v>30</v>
      </c>
      <c r="E29" s="33" t="s">
        <v>33</v>
      </c>
      <c r="F29" s="112">
        <v>421000</v>
      </c>
      <c r="G29" s="146"/>
      <c r="H29" s="146">
        <v>22665</v>
      </c>
      <c r="I29" s="145"/>
      <c r="J29" s="146">
        <v>100</v>
      </c>
      <c r="K29" s="146"/>
      <c r="L29" s="145"/>
      <c r="M29" s="145"/>
      <c r="N29" s="147">
        <v>22765</v>
      </c>
      <c r="O29" s="114"/>
    </row>
    <row r="30" spans="1:15" x14ac:dyDescent="0.25">
      <c r="D30" s="39" t="s">
        <v>34</v>
      </c>
      <c r="E30" s="40" t="s">
        <v>35</v>
      </c>
      <c r="F30" s="37">
        <v>421100</v>
      </c>
      <c r="G30" s="146"/>
      <c r="H30" s="146">
        <v>620</v>
      </c>
      <c r="I30" s="146"/>
      <c r="J30" s="146">
        <v>100</v>
      </c>
      <c r="K30" s="146"/>
      <c r="L30" s="146"/>
      <c r="M30" s="146"/>
      <c r="N30" s="147">
        <v>720</v>
      </c>
      <c r="O30" s="113"/>
    </row>
    <row r="31" spans="1:15" x14ac:dyDescent="0.25">
      <c r="D31" s="39" t="s">
        <v>36</v>
      </c>
      <c r="E31" s="40" t="s">
        <v>37</v>
      </c>
      <c r="F31" s="37">
        <v>421200</v>
      </c>
      <c r="G31" s="146"/>
      <c r="H31" s="146">
        <v>8820</v>
      </c>
      <c r="I31" s="146"/>
      <c r="J31" s="146"/>
      <c r="K31" s="146"/>
      <c r="L31" s="146"/>
      <c r="M31" s="146"/>
      <c r="N31" s="147">
        <v>8820</v>
      </c>
      <c r="O31" s="114"/>
    </row>
    <row r="32" spans="1:15" x14ac:dyDescent="0.25">
      <c r="D32" s="31"/>
      <c r="E32" s="33" t="s">
        <v>38</v>
      </c>
      <c r="F32" s="38">
        <v>421100</v>
      </c>
      <c r="G32" s="145"/>
      <c r="H32" s="145">
        <v>8600</v>
      </c>
      <c r="I32" s="145"/>
      <c r="J32" s="145"/>
      <c r="K32" s="145"/>
      <c r="L32" s="145"/>
      <c r="M32" s="145"/>
      <c r="N32" s="148">
        <v>8600</v>
      </c>
      <c r="O32" s="113"/>
    </row>
    <row r="33" spans="4:15" x14ac:dyDescent="0.25">
      <c r="D33" s="31"/>
      <c r="E33" s="33" t="s">
        <v>39</v>
      </c>
      <c r="F33" s="38">
        <v>421223</v>
      </c>
      <c r="G33" s="145"/>
      <c r="H33" s="145">
        <v>220</v>
      </c>
      <c r="I33" s="145"/>
      <c r="J33" s="145"/>
      <c r="K33" s="145"/>
      <c r="L33" s="145"/>
      <c r="M33" s="145"/>
      <c r="N33" s="148">
        <v>220</v>
      </c>
      <c r="O33" s="114"/>
    </row>
    <row r="34" spans="4:15" x14ac:dyDescent="0.25">
      <c r="D34" s="39" t="s">
        <v>40</v>
      </c>
      <c r="E34" s="40" t="s">
        <v>41</v>
      </c>
      <c r="F34" s="37">
        <v>421300</v>
      </c>
      <c r="G34" s="145"/>
      <c r="H34" s="146">
        <v>8380</v>
      </c>
      <c r="I34" s="146"/>
      <c r="J34" s="146"/>
      <c r="K34" s="146"/>
      <c r="L34" s="146"/>
      <c r="M34" s="146"/>
      <c r="N34" s="147">
        <v>8380</v>
      </c>
    </row>
    <row r="35" spans="4:15" x14ac:dyDescent="0.25">
      <c r="D35" s="31"/>
      <c r="E35" s="33" t="s">
        <v>42</v>
      </c>
      <c r="F35" s="38">
        <v>421311</v>
      </c>
      <c r="G35" s="145"/>
      <c r="H35" s="145">
        <v>3550</v>
      </c>
      <c r="I35" s="145"/>
      <c r="J35" s="145"/>
      <c r="K35" s="145"/>
      <c r="L35" s="145"/>
      <c r="M35" s="145"/>
      <c r="N35" s="148">
        <v>3550</v>
      </c>
    </row>
    <row r="36" spans="4:15" x14ac:dyDescent="0.25">
      <c r="D36" s="31"/>
      <c r="E36" s="33" t="s">
        <v>43</v>
      </c>
      <c r="F36" s="38">
        <v>421321</v>
      </c>
      <c r="G36" s="145"/>
      <c r="H36" s="145">
        <v>300</v>
      </c>
      <c r="I36" s="145"/>
      <c r="J36" s="145"/>
      <c r="K36" s="145"/>
      <c r="L36" s="145"/>
      <c r="M36" s="145"/>
      <c r="N36" s="148">
        <v>300</v>
      </c>
    </row>
    <row r="37" spans="4:15" x14ac:dyDescent="0.25">
      <c r="D37" s="31"/>
      <c r="E37" s="33" t="s">
        <v>44</v>
      </c>
      <c r="F37" s="38">
        <v>421322</v>
      </c>
      <c r="G37" s="145"/>
      <c r="H37" s="145">
        <v>30</v>
      </c>
      <c r="I37" s="145"/>
      <c r="J37" s="145"/>
      <c r="K37" s="145"/>
      <c r="L37" s="145"/>
      <c r="M37" s="145"/>
      <c r="N37" s="148">
        <v>30</v>
      </c>
    </row>
    <row r="38" spans="4:15" x14ac:dyDescent="0.25">
      <c r="D38" s="31"/>
      <c r="E38" s="33" t="s">
        <v>45</v>
      </c>
      <c r="F38" s="38">
        <v>421324</v>
      </c>
      <c r="G38" s="145"/>
      <c r="H38" s="145">
        <v>4500</v>
      </c>
      <c r="I38" s="145"/>
      <c r="J38" s="145"/>
      <c r="K38" s="145"/>
      <c r="L38" s="145"/>
      <c r="M38" s="145"/>
      <c r="N38" s="148">
        <v>4500</v>
      </c>
    </row>
    <row r="39" spans="4:15" x14ac:dyDescent="0.25">
      <c r="D39" s="31"/>
      <c r="E39" s="33" t="s">
        <v>46</v>
      </c>
      <c r="F39" s="38">
        <v>421325</v>
      </c>
      <c r="G39" s="145"/>
      <c r="H39" s="145"/>
      <c r="I39" s="145"/>
      <c r="J39" s="145"/>
      <c r="K39" s="145"/>
      <c r="L39" s="145"/>
      <c r="M39" s="145"/>
      <c r="N39" s="148"/>
    </row>
    <row r="40" spans="4:15" x14ac:dyDescent="0.25">
      <c r="D40" s="39" t="s">
        <v>47</v>
      </c>
      <c r="E40" s="42" t="s">
        <v>48</v>
      </c>
      <c r="F40" s="37">
        <v>421400</v>
      </c>
      <c r="G40" s="146"/>
      <c r="H40" s="146">
        <v>3050</v>
      </c>
      <c r="I40" s="146"/>
      <c r="J40" s="145"/>
      <c r="K40" s="145"/>
      <c r="L40" s="145"/>
      <c r="M40" s="145"/>
      <c r="N40" s="147">
        <v>3050</v>
      </c>
    </row>
    <row r="41" spans="4:15" x14ac:dyDescent="0.25">
      <c r="D41" s="31"/>
      <c r="E41" s="33" t="s">
        <v>49</v>
      </c>
      <c r="F41" s="38">
        <v>421411</v>
      </c>
      <c r="G41" s="145"/>
      <c r="H41" s="145">
        <v>1690</v>
      </c>
      <c r="I41" s="145"/>
      <c r="J41" s="145"/>
      <c r="K41" s="145"/>
      <c r="L41" s="145"/>
      <c r="M41" s="145"/>
      <c r="N41" s="148">
        <v>1690</v>
      </c>
    </row>
    <row r="42" spans="4:15" x14ac:dyDescent="0.25">
      <c r="D42" s="31"/>
      <c r="E42" s="33" t="s">
        <v>50</v>
      </c>
      <c r="F42" s="38">
        <v>421412</v>
      </c>
      <c r="G42" s="145"/>
      <c r="H42" s="145">
        <v>530</v>
      </c>
      <c r="I42" s="145"/>
      <c r="J42" s="145"/>
      <c r="K42" s="145"/>
      <c r="L42" s="145"/>
      <c r="M42" s="145"/>
      <c r="N42" s="148">
        <v>530</v>
      </c>
    </row>
    <row r="43" spans="4:15" x14ac:dyDescent="0.25">
      <c r="D43" s="31"/>
      <c r="E43" s="33" t="s">
        <v>51</v>
      </c>
      <c r="F43" s="38">
        <v>421414</v>
      </c>
      <c r="G43" s="145"/>
      <c r="H43" s="145">
        <v>700</v>
      </c>
      <c r="I43" s="145"/>
      <c r="J43" s="145"/>
      <c r="K43" s="145"/>
      <c r="L43" s="145"/>
      <c r="M43" s="145"/>
      <c r="N43" s="148">
        <v>700</v>
      </c>
    </row>
    <row r="44" spans="4:15" x14ac:dyDescent="0.25">
      <c r="D44" s="31"/>
      <c r="E44" s="33" t="s">
        <v>52</v>
      </c>
      <c r="F44" s="38">
        <v>421421</v>
      </c>
      <c r="G44" s="145"/>
      <c r="H44" s="145">
        <v>130</v>
      </c>
      <c r="I44" s="145"/>
      <c r="J44" s="145"/>
      <c r="K44" s="145"/>
      <c r="L44" s="145"/>
      <c r="M44" s="145"/>
      <c r="N44" s="148">
        <v>130</v>
      </c>
    </row>
    <row r="45" spans="4:15" x14ac:dyDescent="0.25">
      <c r="D45" s="39" t="s">
        <v>53</v>
      </c>
      <c r="E45" s="40" t="s">
        <v>54</v>
      </c>
      <c r="F45" s="37">
        <v>421500</v>
      </c>
      <c r="G45" s="145"/>
      <c r="H45" s="146">
        <v>1000</v>
      </c>
      <c r="I45" s="146"/>
      <c r="J45" s="145"/>
      <c r="K45" s="145"/>
      <c r="L45" s="145"/>
      <c r="M45" s="145"/>
      <c r="N45" s="147">
        <v>1000</v>
      </c>
    </row>
    <row r="46" spans="4:15" ht="16.5" customHeight="1" x14ac:dyDescent="0.25">
      <c r="D46" s="31"/>
      <c r="E46" s="33" t="s">
        <v>55</v>
      </c>
      <c r="F46" s="38">
        <v>421511</v>
      </c>
      <c r="G46" s="145"/>
      <c r="H46" s="145">
        <v>305</v>
      </c>
      <c r="I46" s="145"/>
      <c r="J46" s="145"/>
      <c r="K46" s="145"/>
      <c r="L46" s="145"/>
      <c r="M46" s="145"/>
      <c r="N46" s="148">
        <v>305</v>
      </c>
    </row>
    <row r="47" spans="4:15" x14ac:dyDescent="0.25">
      <c r="D47" s="31"/>
      <c r="E47" s="33" t="s">
        <v>56</v>
      </c>
      <c r="F47" s="38">
        <v>421512</v>
      </c>
      <c r="G47" s="145"/>
      <c r="H47" s="145">
        <v>380</v>
      </c>
      <c r="I47" s="145"/>
      <c r="J47" s="145"/>
      <c r="K47" s="145"/>
      <c r="L47" s="145"/>
      <c r="M47" s="145"/>
      <c r="N47" s="148">
        <v>380</v>
      </c>
    </row>
    <row r="48" spans="4:15" x14ac:dyDescent="0.25">
      <c r="D48" s="31"/>
      <c r="E48" s="33" t="s">
        <v>56</v>
      </c>
      <c r="F48" s="38">
        <v>421513</v>
      </c>
      <c r="G48" s="145"/>
      <c r="H48" s="145">
        <v>130</v>
      </c>
      <c r="I48" s="145"/>
      <c r="J48" s="145"/>
      <c r="K48" s="145"/>
      <c r="L48" s="145"/>
      <c r="M48" s="145"/>
      <c r="N48" s="148">
        <v>130</v>
      </c>
    </row>
    <row r="49" spans="4:14" x14ac:dyDescent="0.25">
      <c r="D49" s="31"/>
      <c r="E49" s="33" t="s">
        <v>57</v>
      </c>
      <c r="F49" s="38">
        <v>421521</v>
      </c>
      <c r="G49" s="145"/>
      <c r="H49" s="145">
        <v>185</v>
      </c>
      <c r="I49" s="145"/>
      <c r="J49" s="145"/>
      <c r="K49" s="145"/>
      <c r="L49" s="145"/>
      <c r="M49" s="145"/>
      <c r="N49" s="148">
        <v>185</v>
      </c>
    </row>
    <row r="50" spans="4:14" x14ac:dyDescent="0.25">
      <c r="D50" s="39" t="s">
        <v>58</v>
      </c>
      <c r="E50" s="40" t="s">
        <v>59</v>
      </c>
      <c r="F50" s="37">
        <v>421900</v>
      </c>
      <c r="G50" s="145"/>
      <c r="H50" s="146">
        <v>795</v>
      </c>
      <c r="I50" s="145"/>
      <c r="J50" s="145"/>
      <c r="K50" s="145"/>
      <c r="L50" s="145"/>
      <c r="M50" s="145"/>
      <c r="N50" s="147">
        <v>795</v>
      </c>
    </row>
    <row r="51" spans="4:14" x14ac:dyDescent="0.25">
      <c r="D51" s="39" t="s">
        <v>60</v>
      </c>
      <c r="E51" s="40" t="s">
        <v>61</v>
      </c>
      <c r="F51" s="108">
        <v>422000</v>
      </c>
      <c r="G51" s="146"/>
      <c r="H51" s="146">
        <v>144</v>
      </c>
      <c r="I51" s="146"/>
      <c r="J51" s="145"/>
      <c r="K51" s="145"/>
      <c r="L51" s="145"/>
      <c r="M51" s="145"/>
      <c r="N51" s="147">
        <v>144</v>
      </c>
    </row>
    <row r="52" spans="4:14" x14ac:dyDescent="0.25">
      <c r="D52" s="31" t="s">
        <v>62</v>
      </c>
      <c r="E52" s="33" t="s">
        <v>273</v>
      </c>
      <c r="F52" s="38">
        <v>422311</v>
      </c>
      <c r="G52" s="145"/>
      <c r="H52" s="145">
        <v>72</v>
      </c>
      <c r="I52" s="145"/>
      <c r="J52" s="145"/>
      <c r="K52" s="145"/>
      <c r="L52" s="145"/>
      <c r="M52" s="145"/>
      <c r="N52" s="148">
        <v>72</v>
      </c>
    </row>
    <row r="53" spans="4:14" x14ac:dyDescent="0.25">
      <c r="D53" s="31"/>
      <c r="E53" s="33" t="s">
        <v>274</v>
      </c>
      <c r="F53" s="38">
        <v>422321</v>
      </c>
      <c r="G53" s="145"/>
      <c r="H53" s="145">
        <v>72</v>
      </c>
      <c r="I53" s="145"/>
      <c r="J53" s="145"/>
      <c r="K53" s="145"/>
      <c r="L53" s="145"/>
      <c r="M53" s="145"/>
      <c r="N53" s="148">
        <v>72</v>
      </c>
    </row>
    <row r="54" spans="4:14" x14ac:dyDescent="0.25">
      <c r="D54" s="31" t="s">
        <v>63</v>
      </c>
      <c r="E54" s="33" t="s">
        <v>275</v>
      </c>
      <c r="F54" s="38">
        <v>422331</v>
      </c>
      <c r="G54" s="145"/>
      <c r="H54" s="145"/>
      <c r="I54" s="145"/>
      <c r="J54" s="145"/>
      <c r="K54" s="145"/>
      <c r="L54" s="145"/>
      <c r="M54" s="145"/>
      <c r="N54" s="148"/>
    </row>
    <row r="55" spans="4:14" x14ac:dyDescent="0.25">
      <c r="D55" s="39" t="s">
        <v>64</v>
      </c>
      <c r="E55" s="40" t="s">
        <v>65</v>
      </c>
      <c r="F55" s="37">
        <v>423000</v>
      </c>
      <c r="G55" s="146"/>
      <c r="H55" s="146">
        <v>4870</v>
      </c>
      <c r="I55" s="146">
        <v>200</v>
      </c>
      <c r="J55" s="146">
        <v>7270</v>
      </c>
      <c r="K55" s="146"/>
      <c r="L55" s="146"/>
      <c r="M55" s="146"/>
      <c r="N55" s="147">
        <v>12340</v>
      </c>
    </row>
    <row r="56" spans="4:14" x14ac:dyDescent="0.25">
      <c r="D56" s="39"/>
      <c r="E56" s="33" t="s">
        <v>363</v>
      </c>
      <c r="F56" s="38">
        <v>423200</v>
      </c>
      <c r="G56" s="145"/>
      <c r="H56" s="146">
        <v>2770</v>
      </c>
      <c r="I56" s="146"/>
      <c r="J56" s="146"/>
      <c r="K56" s="146"/>
      <c r="L56" s="146"/>
      <c r="M56" s="146"/>
      <c r="N56" s="147">
        <v>2770</v>
      </c>
    </row>
    <row r="57" spans="4:14" x14ac:dyDescent="0.25">
      <c r="D57" s="31"/>
      <c r="E57" s="33" t="s">
        <v>66</v>
      </c>
      <c r="F57" s="38">
        <v>423212</v>
      </c>
      <c r="G57" s="145"/>
      <c r="H57" s="145">
        <v>2365</v>
      </c>
      <c r="I57" s="145"/>
      <c r="J57" s="145"/>
      <c r="K57" s="145"/>
      <c r="L57" s="145"/>
      <c r="M57" s="145"/>
      <c r="N57" s="148">
        <v>2365</v>
      </c>
    </row>
    <row r="58" spans="4:14" x14ac:dyDescent="0.25">
      <c r="D58" s="31"/>
      <c r="E58" s="33" t="s">
        <v>67</v>
      </c>
      <c r="F58" s="38">
        <v>423291</v>
      </c>
      <c r="G58" s="145"/>
      <c r="H58" s="145">
        <v>405</v>
      </c>
      <c r="I58" s="145"/>
      <c r="J58" s="145"/>
      <c r="K58" s="145"/>
      <c r="L58" s="145"/>
      <c r="M58" s="145"/>
      <c r="N58" s="148">
        <v>405</v>
      </c>
    </row>
    <row r="59" spans="4:14" x14ac:dyDescent="0.25">
      <c r="D59" s="31" t="s">
        <v>68</v>
      </c>
      <c r="E59" s="33" t="s">
        <v>69</v>
      </c>
      <c r="F59" s="38">
        <v>423300</v>
      </c>
      <c r="G59" s="145"/>
      <c r="H59" s="146">
        <v>550</v>
      </c>
      <c r="I59" s="146">
        <v>200</v>
      </c>
      <c r="J59" s="146">
        <v>200</v>
      </c>
      <c r="K59" s="146"/>
      <c r="L59" s="145"/>
      <c r="M59" s="145"/>
      <c r="N59" s="147">
        <v>950</v>
      </c>
    </row>
    <row r="60" spans="4:14" x14ac:dyDescent="0.25">
      <c r="D60" s="31"/>
      <c r="E60" s="33" t="s">
        <v>69</v>
      </c>
      <c r="F60" s="38">
        <v>423311</v>
      </c>
      <c r="G60" s="145"/>
      <c r="H60" s="145">
        <v>550</v>
      </c>
      <c r="I60" s="145">
        <v>200</v>
      </c>
      <c r="J60" s="145"/>
      <c r="K60" s="145"/>
      <c r="L60" s="145"/>
      <c r="M60" s="145"/>
      <c r="N60" s="148">
        <v>750</v>
      </c>
    </row>
    <row r="61" spans="4:14" x14ac:dyDescent="0.25">
      <c r="D61" s="119"/>
      <c r="E61" s="110" t="s">
        <v>393</v>
      </c>
      <c r="F61" s="120">
        <v>423399</v>
      </c>
      <c r="G61" s="145"/>
      <c r="H61" s="145"/>
      <c r="I61" s="145"/>
      <c r="J61" s="145">
        <v>200</v>
      </c>
      <c r="K61" s="145"/>
      <c r="L61" s="145"/>
      <c r="M61" s="145"/>
      <c r="N61" s="151">
        <v>200</v>
      </c>
    </row>
    <row r="62" spans="4:14" x14ac:dyDescent="0.25">
      <c r="D62" s="31" t="s">
        <v>70</v>
      </c>
      <c r="E62" s="33" t="s">
        <v>71</v>
      </c>
      <c r="F62" s="38">
        <v>423400</v>
      </c>
      <c r="G62" s="146"/>
      <c r="H62" s="146">
        <v>50</v>
      </c>
      <c r="I62" s="145"/>
      <c r="J62" s="145"/>
      <c r="K62" s="145"/>
      <c r="L62" s="145"/>
      <c r="M62" s="145"/>
      <c r="N62" s="147">
        <v>50</v>
      </c>
    </row>
    <row r="63" spans="4:14" x14ac:dyDescent="0.25">
      <c r="D63" s="31"/>
      <c r="E63" s="33" t="s">
        <v>370</v>
      </c>
      <c r="F63" s="38">
        <v>423411</v>
      </c>
      <c r="G63" s="145"/>
      <c r="H63" s="146"/>
      <c r="I63" s="145"/>
      <c r="J63" s="145"/>
      <c r="K63" s="145"/>
      <c r="L63" s="145"/>
      <c r="M63" s="145"/>
      <c r="N63" s="148"/>
    </row>
    <row r="64" spans="4:14" x14ac:dyDescent="0.25">
      <c r="D64" s="31"/>
      <c r="E64" s="33" t="s">
        <v>284</v>
      </c>
      <c r="F64" s="38">
        <v>423432</v>
      </c>
      <c r="G64" s="145"/>
      <c r="H64" s="145">
        <v>50</v>
      </c>
      <c r="I64" s="145"/>
      <c r="J64" s="145"/>
      <c r="K64" s="145"/>
      <c r="L64" s="145"/>
      <c r="M64" s="145"/>
      <c r="N64" s="148">
        <v>50</v>
      </c>
    </row>
    <row r="65" spans="4:14" x14ac:dyDescent="0.25">
      <c r="D65" s="31" t="s">
        <v>72</v>
      </c>
      <c r="E65" s="33" t="s">
        <v>73</v>
      </c>
      <c r="F65" s="37">
        <v>423500</v>
      </c>
      <c r="G65" s="146"/>
      <c r="H65" s="146"/>
      <c r="I65" s="145"/>
      <c r="J65" s="146">
        <v>6850</v>
      </c>
      <c r="K65" s="145"/>
      <c r="L65" s="146"/>
      <c r="M65" s="145"/>
      <c r="N65" s="147">
        <v>6850</v>
      </c>
    </row>
    <row r="66" spans="4:14" x14ac:dyDescent="0.25">
      <c r="D66" s="31"/>
      <c r="E66" s="33" t="s">
        <v>319</v>
      </c>
      <c r="F66" s="38">
        <v>423591</v>
      </c>
      <c r="G66" s="145"/>
      <c r="H66" s="146"/>
      <c r="I66" s="145"/>
      <c r="J66" s="145">
        <v>5300</v>
      </c>
      <c r="K66" s="145"/>
      <c r="L66" s="145"/>
      <c r="M66" s="145"/>
      <c r="N66" s="148">
        <v>5300</v>
      </c>
    </row>
    <row r="67" spans="4:14" x14ac:dyDescent="0.25">
      <c r="D67" s="31"/>
      <c r="E67" s="33" t="s">
        <v>310</v>
      </c>
      <c r="F67" s="38">
        <v>423599</v>
      </c>
      <c r="G67" s="145"/>
      <c r="H67" s="145"/>
      <c r="I67" s="145"/>
      <c r="J67" s="146">
        <v>1550</v>
      </c>
      <c r="K67" s="145"/>
      <c r="L67" s="145"/>
      <c r="M67" s="145"/>
      <c r="N67" s="148">
        <v>1550</v>
      </c>
    </row>
    <row r="68" spans="4:14" x14ac:dyDescent="0.25">
      <c r="D68" s="31" t="s">
        <v>74</v>
      </c>
      <c r="E68" s="40" t="s">
        <v>75</v>
      </c>
      <c r="F68" s="37">
        <v>423600</v>
      </c>
      <c r="G68" s="145"/>
      <c r="H68" s="146"/>
      <c r="I68" s="145"/>
      <c r="J68" s="145"/>
      <c r="K68" s="145"/>
      <c r="L68" s="145"/>
      <c r="M68" s="145"/>
      <c r="N68" s="147"/>
    </row>
    <row r="69" spans="4:14" x14ac:dyDescent="0.25">
      <c r="D69" s="31"/>
      <c r="E69" s="33" t="s">
        <v>285</v>
      </c>
      <c r="F69" s="38">
        <v>423611</v>
      </c>
      <c r="G69" s="145"/>
      <c r="H69" s="145"/>
      <c r="I69" s="145"/>
      <c r="J69" s="145"/>
      <c r="K69" s="145"/>
      <c r="L69" s="145"/>
      <c r="M69" s="145"/>
      <c r="N69" s="148"/>
    </row>
    <row r="70" spans="4:14" x14ac:dyDescent="0.25">
      <c r="D70" s="31" t="s">
        <v>76</v>
      </c>
      <c r="E70" s="33" t="s">
        <v>77</v>
      </c>
      <c r="F70" s="38">
        <v>423700</v>
      </c>
      <c r="G70" s="145"/>
      <c r="H70" s="145"/>
      <c r="I70" s="145"/>
      <c r="J70" s="146">
        <v>220</v>
      </c>
      <c r="K70" s="145"/>
      <c r="L70" s="145"/>
      <c r="M70" s="145"/>
      <c r="N70" s="147">
        <v>220</v>
      </c>
    </row>
    <row r="71" spans="4:14" x14ac:dyDescent="0.25">
      <c r="D71" s="39" t="s">
        <v>78</v>
      </c>
      <c r="E71" s="40" t="s">
        <v>79</v>
      </c>
      <c r="F71" s="37">
        <v>423900</v>
      </c>
      <c r="G71" s="145"/>
      <c r="H71" s="146">
        <v>1500</v>
      </c>
      <c r="I71" s="145"/>
      <c r="J71" s="145"/>
      <c r="K71" s="145"/>
      <c r="L71" s="146"/>
      <c r="M71" s="145"/>
      <c r="N71" s="147">
        <v>1500</v>
      </c>
    </row>
    <row r="72" spans="4:14" x14ac:dyDescent="0.25">
      <c r="D72" s="39"/>
      <c r="E72" s="33" t="s">
        <v>79</v>
      </c>
      <c r="F72" s="38">
        <v>423911</v>
      </c>
      <c r="G72" s="145"/>
      <c r="H72" s="145">
        <v>1500</v>
      </c>
      <c r="I72" s="145"/>
      <c r="J72" s="145"/>
      <c r="K72" s="145"/>
      <c r="L72" s="145"/>
      <c r="M72" s="145"/>
      <c r="N72" s="148">
        <v>1500</v>
      </c>
    </row>
    <row r="73" spans="4:14" x14ac:dyDescent="0.25">
      <c r="D73" s="39" t="s">
        <v>80</v>
      </c>
      <c r="E73" s="40" t="s">
        <v>81</v>
      </c>
      <c r="F73" s="37">
        <v>424000</v>
      </c>
      <c r="G73" s="146"/>
      <c r="H73" s="146">
        <v>250</v>
      </c>
      <c r="I73" s="146"/>
      <c r="J73" s="146">
        <v>750</v>
      </c>
      <c r="K73" s="146"/>
      <c r="L73" s="146"/>
      <c r="M73" s="146"/>
      <c r="N73" s="147">
        <v>1000</v>
      </c>
    </row>
    <row r="74" spans="4:14" x14ac:dyDescent="0.25">
      <c r="D74" s="31" t="s">
        <v>82</v>
      </c>
      <c r="E74" s="33" t="s">
        <v>83</v>
      </c>
      <c r="F74" s="38">
        <v>424300</v>
      </c>
      <c r="G74" s="145"/>
      <c r="H74" s="145"/>
      <c r="I74" s="145"/>
      <c r="J74" s="145">
        <v>600</v>
      </c>
      <c r="K74" s="145"/>
      <c r="L74" s="145"/>
      <c r="M74" s="145"/>
      <c r="N74" s="148">
        <v>600</v>
      </c>
    </row>
    <row r="75" spans="4:14" x14ac:dyDescent="0.25">
      <c r="D75" s="31"/>
      <c r="E75" s="33" t="s">
        <v>360</v>
      </c>
      <c r="F75" s="38">
        <v>424351</v>
      </c>
      <c r="G75" s="145"/>
      <c r="H75" s="145"/>
      <c r="I75" s="145"/>
      <c r="J75" s="145"/>
      <c r="K75" s="145"/>
      <c r="L75" s="145"/>
      <c r="M75" s="145"/>
      <c r="N75" s="148"/>
    </row>
    <row r="76" spans="4:14" x14ac:dyDescent="0.25">
      <c r="D76" s="31" t="s">
        <v>84</v>
      </c>
      <c r="E76" s="33" t="s">
        <v>85</v>
      </c>
      <c r="F76" s="38">
        <v>424600</v>
      </c>
      <c r="G76" s="145"/>
      <c r="H76" s="145">
        <v>250</v>
      </c>
      <c r="I76" s="145"/>
      <c r="J76" s="145"/>
      <c r="K76" s="145"/>
      <c r="L76" s="145"/>
      <c r="M76" s="145"/>
      <c r="N76" s="148">
        <v>250</v>
      </c>
    </row>
    <row r="77" spans="4:14" x14ac:dyDescent="0.25">
      <c r="D77" s="31" t="s">
        <v>86</v>
      </c>
      <c r="E77" s="33" t="s">
        <v>87</v>
      </c>
      <c r="F77" s="38">
        <v>424900</v>
      </c>
      <c r="G77" s="145"/>
      <c r="H77" s="145"/>
      <c r="I77" s="145"/>
      <c r="J77" s="145">
        <v>150</v>
      </c>
      <c r="K77" s="145"/>
      <c r="L77" s="145"/>
      <c r="M77" s="145"/>
      <c r="N77" s="148">
        <v>150</v>
      </c>
    </row>
    <row r="78" spans="4:14" x14ac:dyDescent="0.25">
      <c r="D78" s="39" t="s">
        <v>88</v>
      </c>
      <c r="E78" s="40" t="s">
        <v>89</v>
      </c>
      <c r="F78" s="37">
        <v>425000</v>
      </c>
      <c r="G78" s="146">
        <v>1000</v>
      </c>
      <c r="H78" s="146">
        <v>9828</v>
      </c>
      <c r="I78" s="146">
        <v>996</v>
      </c>
      <c r="J78" s="145"/>
      <c r="K78" s="145"/>
      <c r="L78" s="146"/>
      <c r="M78" s="146"/>
      <c r="N78" s="147">
        <v>11824</v>
      </c>
    </row>
    <row r="79" spans="4:14" x14ac:dyDescent="0.25">
      <c r="D79" s="39" t="s">
        <v>90</v>
      </c>
      <c r="E79" s="40" t="s">
        <v>91</v>
      </c>
      <c r="F79" s="37">
        <v>425100</v>
      </c>
      <c r="G79" s="145">
        <v>700</v>
      </c>
      <c r="H79" s="146">
        <v>5720</v>
      </c>
      <c r="I79" s="145"/>
      <c r="J79" s="145"/>
      <c r="K79" s="145"/>
      <c r="L79" s="145"/>
      <c r="M79" s="145"/>
      <c r="N79" s="147">
        <v>6420</v>
      </c>
    </row>
    <row r="80" spans="4:14" x14ac:dyDescent="0.25">
      <c r="D80" s="31"/>
      <c r="E80" s="33" t="s">
        <v>286</v>
      </c>
      <c r="F80" s="38">
        <v>425113</v>
      </c>
      <c r="G80" s="145"/>
      <c r="H80" s="145">
        <v>1000</v>
      </c>
      <c r="I80" s="145"/>
      <c r="J80" s="145"/>
      <c r="K80" s="145"/>
      <c r="L80" s="145"/>
      <c r="M80" s="145"/>
      <c r="N80" s="148">
        <v>1000</v>
      </c>
    </row>
    <row r="81" spans="4:14" x14ac:dyDescent="0.25">
      <c r="D81" s="31"/>
      <c r="E81" s="33" t="s">
        <v>287</v>
      </c>
      <c r="F81" s="38">
        <v>425114</v>
      </c>
      <c r="G81" s="145"/>
      <c r="H81" s="145">
        <v>1000</v>
      </c>
      <c r="I81" s="145"/>
      <c r="J81" s="145"/>
      <c r="K81" s="145"/>
      <c r="L81" s="145"/>
      <c r="M81" s="145"/>
      <c r="N81" s="148">
        <v>1000</v>
      </c>
    </row>
    <row r="82" spans="4:14" x14ac:dyDescent="0.25">
      <c r="D82" s="31"/>
      <c r="E82" s="33" t="s">
        <v>288</v>
      </c>
      <c r="F82" s="38">
        <v>425116</v>
      </c>
      <c r="G82" s="145"/>
      <c r="H82" s="145">
        <v>600</v>
      </c>
      <c r="I82" s="145"/>
      <c r="J82" s="145"/>
      <c r="K82" s="145"/>
      <c r="L82" s="145"/>
      <c r="M82" s="145"/>
      <c r="N82" s="148">
        <v>600</v>
      </c>
    </row>
    <row r="83" spans="4:14" x14ac:dyDescent="0.25">
      <c r="D83" s="31"/>
      <c r="E83" s="33" t="s">
        <v>289</v>
      </c>
      <c r="F83" s="38">
        <v>425117</v>
      </c>
      <c r="G83" s="145"/>
      <c r="H83" s="145">
        <v>1000</v>
      </c>
      <c r="I83" s="145"/>
      <c r="J83" s="145"/>
      <c r="K83" s="145"/>
      <c r="L83" s="145"/>
      <c r="M83" s="145"/>
      <c r="N83" s="148">
        <v>1000</v>
      </c>
    </row>
    <row r="84" spans="4:14" x14ac:dyDescent="0.25">
      <c r="D84" s="31"/>
      <c r="E84" s="33" t="s">
        <v>290</v>
      </c>
      <c r="F84" s="38">
        <v>425119</v>
      </c>
      <c r="G84" s="145"/>
      <c r="H84" s="145">
        <v>1000</v>
      </c>
      <c r="I84" s="145"/>
      <c r="J84" s="145"/>
      <c r="K84" s="145"/>
      <c r="L84" s="145"/>
      <c r="M84" s="145"/>
      <c r="N84" s="148">
        <v>1000</v>
      </c>
    </row>
    <row r="85" spans="4:14" x14ac:dyDescent="0.25">
      <c r="D85" s="31"/>
      <c r="E85" s="33" t="s">
        <v>291</v>
      </c>
      <c r="F85" s="38">
        <v>425191</v>
      </c>
      <c r="G85" s="145">
        <v>700</v>
      </c>
      <c r="H85" s="145">
        <v>1120</v>
      </c>
      <c r="I85" s="145"/>
      <c r="J85" s="145"/>
      <c r="K85" s="145"/>
      <c r="L85" s="145"/>
      <c r="M85" s="145"/>
      <c r="N85" s="148">
        <v>1820</v>
      </c>
    </row>
    <row r="86" spans="4:14" x14ac:dyDescent="0.25">
      <c r="D86" s="39" t="s">
        <v>92</v>
      </c>
      <c r="E86" s="40" t="s">
        <v>93</v>
      </c>
      <c r="F86" s="37">
        <v>425200</v>
      </c>
      <c r="G86" s="146">
        <v>300</v>
      </c>
      <c r="H86" s="146">
        <v>4108</v>
      </c>
      <c r="I86" s="146">
        <v>996</v>
      </c>
      <c r="J86" s="146"/>
      <c r="K86" s="146"/>
      <c r="L86" s="146"/>
      <c r="M86" s="146"/>
      <c r="N86" s="147">
        <v>5404</v>
      </c>
    </row>
    <row r="87" spans="4:14" x14ac:dyDescent="0.25">
      <c r="D87" s="31"/>
      <c r="E87" s="33" t="s">
        <v>292</v>
      </c>
      <c r="F87" s="38">
        <v>425210</v>
      </c>
      <c r="G87" s="145"/>
      <c r="H87" s="145">
        <v>320</v>
      </c>
      <c r="I87" s="145"/>
      <c r="J87" s="145"/>
      <c r="K87" s="145"/>
      <c r="L87" s="145"/>
      <c r="M87" s="145"/>
      <c r="N87" s="148">
        <v>320</v>
      </c>
    </row>
    <row r="88" spans="4:14" x14ac:dyDescent="0.25">
      <c r="D88" s="31"/>
      <c r="E88" s="33" t="s">
        <v>293</v>
      </c>
      <c r="F88" s="38">
        <v>425211</v>
      </c>
      <c r="G88" s="145"/>
      <c r="H88" s="145">
        <v>176</v>
      </c>
      <c r="I88" s="145"/>
      <c r="J88" s="145"/>
      <c r="K88" s="145"/>
      <c r="L88" s="145"/>
      <c r="M88" s="145"/>
      <c r="N88" s="148">
        <v>176</v>
      </c>
    </row>
    <row r="89" spans="4:14" x14ac:dyDescent="0.25">
      <c r="D89" s="31"/>
      <c r="E89" s="33" t="s">
        <v>294</v>
      </c>
      <c r="F89" s="38">
        <v>425212</v>
      </c>
      <c r="G89" s="145"/>
      <c r="H89" s="145">
        <v>122</v>
      </c>
      <c r="I89" s="145"/>
      <c r="J89" s="145"/>
      <c r="K89" s="145"/>
      <c r="L89" s="145"/>
      <c r="M89" s="145"/>
      <c r="N89" s="148">
        <v>122</v>
      </c>
    </row>
    <row r="90" spans="4:14" x14ac:dyDescent="0.25">
      <c r="D90" s="31"/>
      <c r="E90" s="33" t="s">
        <v>295</v>
      </c>
      <c r="F90" s="38">
        <v>425213</v>
      </c>
      <c r="G90" s="145"/>
      <c r="H90" s="145">
        <v>300</v>
      </c>
      <c r="I90" s="145"/>
      <c r="J90" s="145"/>
      <c r="K90" s="145"/>
      <c r="L90" s="145"/>
      <c r="M90" s="145"/>
      <c r="N90" s="148">
        <v>300</v>
      </c>
    </row>
    <row r="91" spans="4:14" x14ac:dyDescent="0.25">
      <c r="D91" s="31"/>
      <c r="E91" s="33" t="s">
        <v>296</v>
      </c>
      <c r="F91" s="38">
        <v>425220</v>
      </c>
      <c r="G91" s="145"/>
      <c r="H91" s="145">
        <v>500</v>
      </c>
      <c r="I91" s="145"/>
      <c r="J91" s="145"/>
      <c r="K91" s="145"/>
      <c r="L91" s="145"/>
      <c r="M91" s="145"/>
      <c r="N91" s="148">
        <v>500</v>
      </c>
    </row>
    <row r="92" spans="4:14" x14ac:dyDescent="0.25">
      <c r="D92" s="31"/>
      <c r="E92" s="33" t="s">
        <v>297</v>
      </c>
      <c r="F92" s="38">
        <v>425221</v>
      </c>
      <c r="G92" s="145"/>
      <c r="H92" s="145">
        <v>100</v>
      </c>
      <c r="I92" s="145"/>
      <c r="J92" s="145"/>
      <c r="K92" s="145"/>
      <c r="L92" s="145"/>
      <c r="M92" s="145"/>
      <c r="N92" s="148">
        <v>100</v>
      </c>
    </row>
    <row r="93" spans="4:14" x14ac:dyDescent="0.25">
      <c r="D93" s="31"/>
      <c r="E93" s="33" t="s">
        <v>298</v>
      </c>
      <c r="F93" s="38">
        <v>425222</v>
      </c>
      <c r="G93" s="145"/>
      <c r="H93" s="145">
        <v>500</v>
      </c>
      <c r="I93" s="145"/>
      <c r="J93" s="145"/>
      <c r="K93" s="145"/>
      <c r="L93" s="145"/>
      <c r="M93" s="145"/>
      <c r="N93" s="148">
        <v>500</v>
      </c>
    </row>
    <row r="94" spans="4:14" x14ac:dyDescent="0.25">
      <c r="D94" s="31"/>
      <c r="E94" s="33" t="s">
        <v>299</v>
      </c>
      <c r="F94" s="38">
        <v>425226</v>
      </c>
      <c r="G94" s="145"/>
      <c r="H94" s="145">
        <v>200</v>
      </c>
      <c r="I94" s="145"/>
      <c r="J94" s="145"/>
      <c r="K94" s="145"/>
      <c r="L94" s="145"/>
      <c r="M94" s="145"/>
      <c r="N94" s="148">
        <v>200</v>
      </c>
    </row>
    <row r="95" spans="4:14" x14ac:dyDescent="0.25">
      <c r="D95" s="31"/>
      <c r="E95" s="33" t="s">
        <v>300</v>
      </c>
      <c r="F95" s="38">
        <v>425227</v>
      </c>
      <c r="G95" s="145"/>
      <c r="H95" s="145">
        <v>300</v>
      </c>
      <c r="I95" s="145"/>
      <c r="J95" s="145"/>
      <c r="K95" s="145"/>
      <c r="L95" s="145"/>
      <c r="M95" s="145"/>
      <c r="N95" s="148">
        <v>300</v>
      </c>
    </row>
    <row r="96" spans="4:14" x14ac:dyDescent="0.25">
      <c r="D96" s="31"/>
      <c r="E96" s="33" t="s">
        <v>301</v>
      </c>
      <c r="F96" s="38">
        <v>425251</v>
      </c>
      <c r="G96" s="145">
        <v>300</v>
      </c>
      <c r="H96" s="145">
        <v>600</v>
      </c>
      <c r="I96" s="145">
        <v>996</v>
      </c>
      <c r="J96" s="145"/>
      <c r="K96" s="145"/>
      <c r="L96" s="145"/>
      <c r="M96" s="145"/>
      <c r="N96" s="148">
        <v>1896</v>
      </c>
    </row>
    <row r="97" spans="4:14" x14ac:dyDescent="0.25">
      <c r="D97" s="31"/>
      <c r="E97" s="33" t="s">
        <v>302</v>
      </c>
      <c r="F97" s="38">
        <v>425291</v>
      </c>
      <c r="G97" s="145"/>
      <c r="H97" s="145">
        <v>990</v>
      </c>
      <c r="I97" s="145"/>
      <c r="J97" s="145"/>
      <c r="K97" s="145"/>
      <c r="L97" s="145"/>
      <c r="M97" s="145"/>
      <c r="N97" s="148">
        <v>990</v>
      </c>
    </row>
    <row r="98" spans="4:14" x14ac:dyDescent="0.25">
      <c r="D98" s="39" t="s">
        <v>94</v>
      </c>
      <c r="E98" s="40" t="s">
        <v>95</v>
      </c>
      <c r="F98" s="37">
        <v>426000</v>
      </c>
      <c r="G98" s="146"/>
      <c r="H98" s="146">
        <v>58966</v>
      </c>
      <c r="I98" s="146">
        <v>2270</v>
      </c>
      <c r="J98" s="146">
        <v>200</v>
      </c>
      <c r="K98" s="146"/>
      <c r="L98" s="146"/>
      <c r="M98" s="146"/>
      <c r="N98" s="147">
        <v>61436</v>
      </c>
    </row>
    <row r="99" spans="4:14" s="3" customFormat="1" x14ac:dyDescent="0.25">
      <c r="D99" s="39" t="s">
        <v>96</v>
      </c>
      <c r="E99" s="40" t="s">
        <v>97</v>
      </c>
      <c r="F99" s="37">
        <v>426100</v>
      </c>
      <c r="G99" s="146"/>
      <c r="H99" s="146">
        <v>2850</v>
      </c>
      <c r="I99" s="146">
        <v>199</v>
      </c>
      <c r="J99" s="146"/>
      <c r="K99" s="146"/>
      <c r="L99" s="146"/>
      <c r="M99" s="146"/>
      <c r="N99" s="147">
        <v>3049</v>
      </c>
    </row>
    <row r="100" spans="4:14" x14ac:dyDescent="0.25">
      <c r="D100" s="31"/>
      <c r="E100" s="33" t="s">
        <v>98</v>
      </c>
      <c r="F100" s="38">
        <v>426110</v>
      </c>
      <c r="G100" s="145"/>
      <c r="H100" s="145">
        <v>1984</v>
      </c>
      <c r="I100" s="145"/>
      <c r="J100" s="145"/>
      <c r="K100" s="145"/>
      <c r="L100" s="145"/>
      <c r="M100" s="145"/>
      <c r="N100" s="148">
        <v>1984</v>
      </c>
    </row>
    <row r="101" spans="4:14" x14ac:dyDescent="0.25">
      <c r="D101" s="31"/>
      <c r="E101" s="33" t="s">
        <v>99</v>
      </c>
      <c r="F101" s="38">
        <v>426120</v>
      </c>
      <c r="G101" s="145"/>
      <c r="H101" s="145">
        <v>866</v>
      </c>
      <c r="I101" s="145">
        <v>199</v>
      </c>
      <c r="J101" s="145"/>
      <c r="K101" s="145"/>
      <c r="L101" s="145"/>
      <c r="M101" s="145"/>
      <c r="N101" s="148">
        <v>1065</v>
      </c>
    </row>
    <row r="102" spans="4:14" s="3" customFormat="1" x14ac:dyDescent="0.25">
      <c r="D102" s="39" t="s">
        <v>100</v>
      </c>
      <c r="E102" s="40" t="s">
        <v>101</v>
      </c>
      <c r="F102" s="37">
        <v>426300</v>
      </c>
      <c r="G102" s="146"/>
      <c r="H102" s="146"/>
      <c r="I102" s="146"/>
      <c r="J102" s="146">
        <v>200</v>
      </c>
      <c r="K102" s="146"/>
      <c r="L102" s="146"/>
      <c r="M102" s="146"/>
      <c r="N102" s="147">
        <v>200</v>
      </c>
    </row>
    <row r="103" spans="4:14" s="3" customFormat="1" x14ac:dyDescent="0.25">
      <c r="D103" s="39" t="s">
        <v>102</v>
      </c>
      <c r="E103" s="40" t="s">
        <v>103</v>
      </c>
      <c r="F103" s="37">
        <v>426400</v>
      </c>
      <c r="G103" s="146"/>
      <c r="H103" s="146">
        <v>16079</v>
      </c>
      <c r="I103" s="146"/>
      <c r="J103" s="146"/>
      <c r="K103" s="146"/>
      <c r="L103" s="146"/>
      <c r="M103" s="146"/>
      <c r="N103" s="147">
        <v>16079</v>
      </c>
    </row>
    <row r="104" spans="4:14" x14ac:dyDescent="0.25">
      <c r="D104" s="31"/>
      <c r="E104" s="33" t="s">
        <v>104</v>
      </c>
      <c r="F104" s="38">
        <v>426413</v>
      </c>
      <c r="G104" s="145"/>
      <c r="H104" s="145">
        <v>110</v>
      </c>
      <c r="I104" s="145"/>
      <c r="J104" s="145"/>
      <c r="K104" s="145"/>
      <c r="L104" s="145"/>
      <c r="M104" s="145"/>
      <c r="N104" s="148">
        <v>110</v>
      </c>
    </row>
    <row r="105" spans="4:14" x14ac:dyDescent="0.25">
      <c r="D105" s="31"/>
      <c r="E105" s="33" t="s">
        <v>105</v>
      </c>
      <c r="F105" s="38">
        <v>426414</v>
      </c>
      <c r="G105" s="145"/>
      <c r="H105" s="145">
        <v>14819</v>
      </c>
      <c r="I105" s="145"/>
      <c r="J105" s="145"/>
      <c r="K105" s="145"/>
      <c r="L105" s="145"/>
      <c r="M105" s="145"/>
      <c r="N105" s="148">
        <v>14819</v>
      </c>
    </row>
    <row r="106" spans="4:14" x14ac:dyDescent="0.25">
      <c r="D106" s="31"/>
      <c r="E106" s="33" t="s">
        <v>106</v>
      </c>
      <c r="F106" s="38">
        <v>426491</v>
      </c>
      <c r="G106" s="145"/>
      <c r="H106" s="145">
        <v>1150</v>
      </c>
      <c r="I106" s="145"/>
      <c r="J106" s="145"/>
      <c r="K106" s="145"/>
      <c r="L106" s="145"/>
      <c r="M106" s="145"/>
      <c r="N106" s="148">
        <v>1150</v>
      </c>
    </row>
    <row r="107" spans="4:14" s="3" customFormat="1" x14ac:dyDescent="0.25">
      <c r="D107" s="39" t="s">
        <v>107</v>
      </c>
      <c r="E107" s="40" t="s">
        <v>108</v>
      </c>
      <c r="F107" s="37">
        <v>426500</v>
      </c>
      <c r="G107" s="146"/>
      <c r="H107" s="146">
        <v>400</v>
      </c>
      <c r="I107" s="146"/>
      <c r="J107" s="146"/>
      <c r="K107" s="146"/>
      <c r="L107" s="146"/>
      <c r="M107" s="146"/>
      <c r="N107" s="147">
        <v>400</v>
      </c>
    </row>
    <row r="108" spans="4:14" x14ac:dyDescent="0.25">
      <c r="D108" s="31"/>
      <c r="E108" s="33" t="s">
        <v>303</v>
      </c>
      <c r="F108" s="38">
        <v>426591</v>
      </c>
      <c r="G108" s="145"/>
      <c r="H108" s="145">
        <v>400</v>
      </c>
      <c r="I108" s="145"/>
      <c r="J108" s="145"/>
      <c r="K108" s="145"/>
      <c r="L108" s="145"/>
      <c r="M108" s="145"/>
      <c r="N108" s="148">
        <v>400</v>
      </c>
    </row>
    <row r="109" spans="4:14" x14ac:dyDescent="0.25">
      <c r="D109" s="39" t="s">
        <v>109</v>
      </c>
      <c r="E109" s="40" t="s">
        <v>110</v>
      </c>
      <c r="F109" s="37">
        <v>426700</v>
      </c>
      <c r="G109" s="146"/>
      <c r="H109" s="146">
        <v>34678</v>
      </c>
      <c r="I109" s="146">
        <v>1796</v>
      </c>
      <c r="J109" s="145"/>
      <c r="K109" s="145"/>
      <c r="L109" s="145"/>
      <c r="M109" s="145"/>
      <c r="N109" s="147">
        <v>36474</v>
      </c>
    </row>
    <row r="110" spans="4:14" x14ac:dyDescent="0.25">
      <c r="D110" s="31"/>
      <c r="E110" s="33" t="s">
        <v>9</v>
      </c>
      <c r="F110" s="38">
        <v>426751</v>
      </c>
      <c r="G110" s="145"/>
      <c r="H110" s="145">
        <v>13484</v>
      </c>
      <c r="I110" s="145">
        <v>236</v>
      </c>
      <c r="J110" s="145"/>
      <c r="K110" s="145"/>
      <c r="L110" s="145"/>
      <c r="M110" s="145"/>
      <c r="N110" s="148">
        <v>13720</v>
      </c>
    </row>
    <row r="111" spans="4:14" x14ac:dyDescent="0.25">
      <c r="D111" s="31"/>
      <c r="E111" s="33" t="s">
        <v>318</v>
      </c>
      <c r="F111" s="38">
        <v>4267511</v>
      </c>
      <c r="G111" s="145"/>
      <c r="H111" s="145">
        <v>14025</v>
      </c>
      <c r="I111" s="145"/>
      <c r="J111" s="145"/>
      <c r="K111" s="145"/>
      <c r="L111" s="145"/>
      <c r="M111" s="145"/>
      <c r="N111" s="148">
        <v>14025</v>
      </c>
    </row>
    <row r="112" spans="4:14" x14ac:dyDescent="0.25">
      <c r="D112" s="31"/>
      <c r="E112" s="33" t="s">
        <v>111</v>
      </c>
      <c r="F112" s="38">
        <v>426791</v>
      </c>
      <c r="G112" s="145"/>
      <c r="H112" s="145">
        <v>7169</v>
      </c>
      <c r="I112" s="145"/>
      <c r="J112" s="145"/>
      <c r="K112" s="145"/>
      <c r="L112" s="145"/>
      <c r="M112" s="145"/>
      <c r="N112" s="148">
        <v>7169</v>
      </c>
    </row>
    <row r="113" spans="4:14" x14ac:dyDescent="0.25">
      <c r="D113" s="31"/>
      <c r="E113" s="33" t="s">
        <v>112</v>
      </c>
      <c r="F113" s="38">
        <v>4267911</v>
      </c>
      <c r="G113" s="145"/>
      <c r="H113" s="145"/>
      <c r="I113" s="145">
        <v>1560</v>
      </c>
      <c r="J113" s="145"/>
      <c r="K113" s="145"/>
      <c r="L113" s="145"/>
      <c r="M113" s="145"/>
      <c r="N113" s="148">
        <v>1560</v>
      </c>
    </row>
    <row r="114" spans="4:14" s="3" customFormat="1" x14ac:dyDescent="0.25">
      <c r="D114" s="39" t="s">
        <v>113</v>
      </c>
      <c r="E114" s="40" t="s">
        <v>114</v>
      </c>
      <c r="F114" s="37">
        <v>426800</v>
      </c>
      <c r="G114" s="146"/>
      <c r="H114" s="146">
        <v>1505</v>
      </c>
      <c r="I114" s="146"/>
      <c r="J114" s="146"/>
      <c r="K114" s="146"/>
      <c r="L114" s="146"/>
      <c r="M114" s="146"/>
      <c r="N114" s="147">
        <v>1505</v>
      </c>
    </row>
    <row r="115" spans="4:14" x14ac:dyDescent="0.25">
      <c r="D115" s="31"/>
      <c r="E115" s="33" t="s">
        <v>304</v>
      </c>
      <c r="F115" s="38">
        <v>426811</v>
      </c>
      <c r="G115" s="145"/>
      <c r="H115" s="145">
        <v>1350</v>
      </c>
      <c r="I115" s="145"/>
      <c r="J115" s="145"/>
      <c r="K115" s="145"/>
      <c r="L115" s="145"/>
      <c r="M115" s="145"/>
      <c r="N115" s="148">
        <v>1350</v>
      </c>
    </row>
    <row r="116" spans="4:14" x14ac:dyDescent="0.25">
      <c r="D116" s="31"/>
      <c r="E116" s="33" t="s">
        <v>305</v>
      </c>
      <c r="F116" s="38">
        <v>426812</v>
      </c>
      <c r="G116" s="145"/>
      <c r="H116" s="145">
        <v>155</v>
      </c>
      <c r="I116" s="145"/>
      <c r="J116" s="145"/>
      <c r="K116" s="145"/>
      <c r="L116" s="145"/>
      <c r="M116" s="145"/>
      <c r="N116" s="148">
        <v>155</v>
      </c>
    </row>
    <row r="117" spans="4:14" x14ac:dyDescent="0.25">
      <c r="D117" s="31"/>
      <c r="E117" s="33" t="s">
        <v>306</v>
      </c>
      <c r="F117" s="38">
        <v>426819</v>
      </c>
      <c r="G117" s="145"/>
      <c r="H117" s="145"/>
      <c r="I117" s="145"/>
      <c r="J117" s="145"/>
      <c r="K117" s="145"/>
      <c r="L117" s="145"/>
      <c r="M117" s="145"/>
      <c r="N117" s="148"/>
    </row>
    <row r="118" spans="4:14" s="3" customFormat="1" x14ac:dyDescent="0.25">
      <c r="D118" s="39" t="s">
        <v>115</v>
      </c>
      <c r="E118" s="40" t="s">
        <v>116</v>
      </c>
      <c r="F118" s="37">
        <v>426900</v>
      </c>
      <c r="G118" s="146"/>
      <c r="H118" s="146">
        <v>3454</v>
      </c>
      <c r="I118" s="146">
        <v>275</v>
      </c>
      <c r="J118" s="146"/>
      <c r="K118" s="146"/>
      <c r="L118" s="146"/>
      <c r="M118" s="146"/>
      <c r="N118" s="147">
        <v>3729</v>
      </c>
    </row>
    <row r="119" spans="4:14" x14ac:dyDescent="0.25">
      <c r="D119" s="31"/>
      <c r="E119" s="33" t="s">
        <v>117</v>
      </c>
      <c r="F119" s="38">
        <v>426911</v>
      </c>
      <c r="G119" s="145"/>
      <c r="H119" s="145">
        <v>1959</v>
      </c>
      <c r="I119" s="145"/>
      <c r="J119" s="145"/>
      <c r="K119" s="145"/>
      <c r="L119" s="145"/>
      <c r="M119" s="145"/>
      <c r="N119" s="148">
        <v>1959</v>
      </c>
    </row>
    <row r="120" spans="4:14" x14ac:dyDescent="0.25">
      <c r="D120" s="31"/>
      <c r="E120" s="33" t="s">
        <v>118</v>
      </c>
      <c r="F120" s="38">
        <v>426912</v>
      </c>
      <c r="G120" s="145"/>
      <c r="H120" s="145">
        <v>870</v>
      </c>
      <c r="I120" s="145"/>
      <c r="J120" s="145"/>
      <c r="K120" s="145"/>
      <c r="L120" s="145"/>
      <c r="M120" s="145"/>
      <c r="N120" s="148">
        <v>870</v>
      </c>
    </row>
    <row r="121" spans="4:14" x14ac:dyDescent="0.25">
      <c r="D121" s="31"/>
      <c r="E121" s="33" t="s">
        <v>119</v>
      </c>
      <c r="F121" s="38">
        <v>426913</v>
      </c>
      <c r="G121" s="145"/>
      <c r="H121" s="145">
        <v>625</v>
      </c>
      <c r="I121" s="145">
        <v>275</v>
      </c>
      <c r="J121" s="145"/>
      <c r="K121" s="145"/>
      <c r="L121" s="145"/>
      <c r="M121" s="145"/>
      <c r="N121" s="148">
        <v>900</v>
      </c>
    </row>
    <row r="122" spans="4:14" x14ac:dyDescent="0.25">
      <c r="D122" s="31"/>
      <c r="E122" s="33" t="s">
        <v>120</v>
      </c>
      <c r="F122" s="38">
        <v>426919</v>
      </c>
      <c r="G122" s="145"/>
      <c r="H122" s="145"/>
      <c r="I122" s="145"/>
      <c r="J122" s="145"/>
      <c r="K122" s="145"/>
      <c r="L122" s="145"/>
      <c r="M122" s="145"/>
      <c r="N122" s="148"/>
    </row>
    <row r="123" spans="4:14" x14ac:dyDescent="0.25">
      <c r="D123" s="39" t="s">
        <v>121</v>
      </c>
      <c r="E123" s="40" t="s">
        <v>122</v>
      </c>
      <c r="F123" s="37">
        <v>440000</v>
      </c>
      <c r="G123" s="145"/>
      <c r="H123" s="145"/>
      <c r="I123" s="145"/>
      <c r="J123" s="146"/>
      <c r="K123" s="145"/>
      <c r="L123" s="145"/>
      <c r="M123" s="145"/>
      <c r="N123" s="147"/>
    </row>
    <row r="124" spans="4:14" x14ac:dyDescent="0.25">
      <c r="D124" s="31" t="s">
        <v>123</v>
      </c>
      <c r="E124" s="33" t="s">
        <v>125</v>
      </c>
      <c r="F124" s="38">
        <v>441500</v>
      </c>
      <c r="G124" s="145"/>
      <c r="H124" s="145"/>
      <c r="I124" s="145"/>
      <c r="J124" s="145"/>
      <c r="K124" s="145"/>
      <c r="L124" s="145"/>
      <c r="M124" s="145"/>
      <c r="N124" s="148"/>
    </row>
    <row r="125" spans="4:14" x14ac:dyDescent="0.25">
      <c r="D125" s="31" t="s">
        <v>124</v>
      </c>
      <c r="E125" s="33" t="s">
        <v>126</v>
      </c>
      <c r="F125" s="38">
        <v>441900</v>
      </c>
      <c r="G125" s="145"/>
      <c r="H125" s="145"/>
      <c r="I125" s="145"/>
      <c r="J125" s="145"/>
      <c r="K125" s="145"/>
      <c r="L125" s="145"/>
      <c r="M125" s="145"/>
      <c r="N125" s="148"/>
    </row>
    <row r="126" spans="4:14" s="3" customFormat="1" x14ac:dyDescent="0.25">
      <c r="D126" s="39" t="s">
        <v>127</v>
      </c>
      <c r="E126" s="40" t="s">
        <v>128</v>
      </c>
      <c r="F126" s="37">
        <v>480000</v>
      </c>
      <c r="G126" s="146"/>
      <c r="H126" s="146">
        <v>250</v>
      </c>
      <c r="I126" s="146"/>
      <c r="J126" s="146">
        <v>2505</v>
      </c>
      <c r="K126" s="146">
        <v>884</v>
      </c>
      <c r="L126" s="146"/>
      <c r="M126" s="146"/>
      <c r="N126" s="147">
        <v>3639</v>
      </c>
    </row>
    <row r="127" spans="4:14" s="3" customFormat="1" x14ac:dyDescent="0.25">
      <c r="D127" s="39" t="s">
        <v>361</v>
      </c>
      <c r="E127" s="40" t="s">
        <v>307</v>
      </c>
      <c r="F127" s="37">
        <v>482000</v>
      </c>
      <c r="G127" s="146"/>
      <c r="H127" s="146">
        <v>250</v>
      </c>
      <c r="I127" s="146"/>
      <c r="J127" s="146"/>
      <c r="K127" s="146"/>
      <c r="L127" s="146"/>
      <c r="M127" s="146"/>
      <c r="N127" s="147">
        <v>250</v>
      </c>
    </row>
    <row r="128" spans="4:14" x14ac:dyDescent="0.25">
      <c r="D128" s="31" t="s">
        <v>362</v>
      </c>
      <c r="E128" s="33" t="s">
        <v>308</v>
      </c>
      <c r="F128" s="38">
        <v>482100</v>
      </c>
      <c r="G128" s="145"/>
      <c r="H128" s="145">
        <v>250</v>
      </c>
      <c r="I128" s="145"/>
      <c r="J128" s="145"/>
      <c r="K128" s="145"/>
      <c r="L128" s="145"/>
      <c r="M128" s="145"/>
      <c r="N128" s="148">
        <v>250</v>
      </c>
    </row>
    <row r="129" spans="4:14" x14ac:dyDescent="0.25">
      <c r="D129" s="31" t="s">
        <v>129</v>
      </c>
      <c r="E129" s="33" t="s">
        <v>309</v>
      </c>
      <c r="F129" s="38">
        <v>483000</v>
      </c>
      <c r="G129" s="145"/>
      <c r="H129" s="145"/>
      <c r="I129" s="145"/>
      <c r="J129" s="145">
        <v>2505</v>
      </c>
      <c r="K129" s="145">
        <v>884</v>
      </c>
      <c r="L129" s="145"/>
      <c r="M129" s="145"/>
      <c r="N129" s="147">
        <v>3389</v>
      </c>
    </row>
    <row r="130" spans="4:14" s="3" customFormat="1" x14ac:dyDescent="0.25">
      <c r="D130" s="39" t="s">
        <v>130</v>
      </c>
      <c r="E130" s="40" t="s">
        <v>131</v>
      </c>
      <c r="F130" s="37">
        <v>500000</v>
      </c>
      <c r="G130" s="146"/>
      <c r="H130" s="146"/>
      <c r="I130" s="146"/>
      <c r="J130" s="146">
        <v>1000</v>
      </c>
      <c r="K130" s="146">
        <v>200</v>
      </c>
      <c r="L130" s="146"/>
      <c r="M130" s="146">
        <v>500</v>
      </c>
      <c r="N130" s="147">
        <v>1700</v>
      </c>
    </row>
    <row r="131" spans="4:14" s="3" customFormat="1" x14ac:dyDescent="0.25">
      <c r="D131" s="39" t="s">
        <v>132</v>
      </c>
      <c r="E131" s="40" t="s">
        <v>133</v>
      </c>
      <c r="F131" s="37">
        <v>512000</v>
      </c>
      <c r="G131" s="146"/>
      <c r="H131" s="146"/>
      <c r="I131" s="146"/>
      <c r="J131" s="146">
        <v>1000</v>
      </c>
      <c r="K131" s="146">
        <v>200</v>
      </c>
      <c r="L131" s="146"/>
      <c r="M131" s="146">
        <v>500</v>
      </c>
      <c r="N131" s="147">
        <v>1700</v>
      </c>
    </row>
    <row r="132" spans="4:14" x14ac:dyDescent="0.25">
      <c r="D132" s="31" t="s">
        <v>134</v>
      </c>
      <c r="E132" s="33" t="s">
        <v>135</v>
      </c>
      <c r="F132" s="38">
        <v>512100</v>
      </c>
      <c r="G132" s="145"/>
      <c r="H132" s="145"/>
      <c r="I132" s="145"/>
      <c r="J132" s="146"/>
      <c r="K132" s="145"/>
      <c r="L132" s="146"/>
      <c r="M132" s="145"/>
      <c r="N132" s="148"/>
    </row>
    <row r="133" spans="4:14" x14ac:dyDescent="0.25">
      <c r="D133" s="31" t="s">
        <v>136</v>
      </c>
      <c r="E133" s="33" t="s">
        <v>137</v>
      </c>
      <c r="F133" s="38">
        <v>512200</v>
      </c>
      <c r="G133" s="145"/>
      <c r="H133" s="145"/>
      <c r="I133" s="145"/>
      <c r="J133" s="146">
        <v>1000</v>
      </c>
      <c r="K133" s="146">
        <v>200</v>
      </c>
      <c r="L133" s="145"/>
      <c r="M133" s="145"/>
      <c r="N133" s="147">
        <v>1200</v>
      </c>
    </row>
    <row r="134" spans="4:14" x14ac:dyDescent="0.25">
      <c r="D134" s="31" t="s">
        <v>138</v>
      </c>
      <c r="E134" s="33" t="s">
        <v>139</v>
      </c>
      <c r="F134" s="38">
        <v>512500</v>
      </c>
      <c r="G134" s="146"/>
      <c r="H134" s="145"/>
      <c r="I134" s="145"/>
      <c r="J134" s="145"/>
      <c r="K134" s="145"/>
      <c r="L134" s="145"/>
      <c r="M134" s="145">
        <v>500</v>
      </c>
      <c r="N134" s="147">
        <v>500</v>
      </c>
    </row>
    <row r="135" spans="4:14" x14ac:dyDescent="0.25">
      <c r="D135" s="31"/>
      <c r="E135" s="33"/>
      <c r="F135" s="38"/>
      <c r="G135" s="145"/>
      <c r="H135" s="145"/>
      <c r="I135" s="145"/>
      <c r="J135" s="145"/>
      <c r="K135" s="145"/>
      <c r="L135" s="145"/>
      <c r="M135" s="145"/>
      <c r="N135" s="148"/>
    </row>
    <row r="136" spans="4:14" s="3" customFormat="1" ht="15.75" thickBot="1" x14ac:dyDescent="0.3">
      <c r="D136" s="103" t="s">
        <v>140</v>
      </c>
      <c r="E136" s="104" t="s">
        <v>141</v>
      </c>
      <c r="F136" s="90"/>
      <c r="G136" s="152">
        <v>1000</v>
      </c>
      <c r="H136" s="152">
        <v>751751</v>
      </c>
      <c r="I136" s="152">
        <v>83830</v>
      </c>
      <c r="J136" s="152">
        <v>15400</v>
      </c>
      <c r="K136" s="152">
        <v>2400</v>
      </c>
      <c r="L136" s="152">
        <v>0</v>
      </c>
      <c r="M136" s="152">
        <v>500</v>
      </c>
      <c r="N136" s="153">
        <v>854881</v>
      </c>
    </row>
    <row r="137" spans="4:14" ht="15.75" thickBot="1" x14ac:dyDescent="0.3">
      <c r="D137" s="43"/>
      <c r="E137" s="44"/>
      <c r="F137" s="44"/>
      <c r="G137" s="154"/>
      <c r="H137" s="154"/>
      <c r="I137" s="154"/>
      <c r="J137" s="154"/>
      <c r="K137" s="154"/>
      <c r="L137" s="154"/>
      <c r="M137" s="154"/>
      <c r="N137" s="155"/>
    </row>
    <row r="138" spans="4:14" x14ac:dyDescent="0.25">
      <c r="D138" s="48"/>
      <c r="E138" s="49"/>
      <c r="F138" s="49"/>
      <c r="G138" s="156"/>
      <c r="H138" s="156"/>
      <c r="I138" s="156"/>
      <c r="J138" s="156"/>
      <c r="K138" s="156"/>
      <c r="L138" s="156"/>
      <c r="M138" s="156"/>
      <c r="N138" s="156"/>
    </row>
    <row r="139" spans="4:14" ht="15.75" thickBot="1" x14ac:dyDescent="0.3">
      <c r="E139" t="s">
        <v>378</v>
      </c>
      <c r="G139" s="157"/>
      <c r="H139" s="157"/>
      <c r="I139" s="157"/>
      <c r="J139" s="157"/>
      <c r="K139" s="157"/>
      <c r="L139" s="157"/>
      <c r="M139" s="157"/>
      <c r="N139" s="157"/>
    </row>
    <row r="140" spans="4:14" x14ac:dyDescent="0.25">
      <c r="E140" s="85" t="s">
        <v>372</v>
      </c>
      <c r="F140" s="86" t="s">
        <v>8</v>
      </c>
      <c r="G140" s="158" t="s">
        <v>144</v>
      </c>
      <c r="H140" s="159" t="s">
        <v>143</v>
      </c>
      <c r="I140" s="157"/>
      <c r="J140" s="157"/>
      <c r="K140" s="157"/>
      <c r="L140" s="157"/>
      <c r="M140" s="157"/>
      <c r="N140" s="157"/>
    </row>
    <row r="141" spans="4:14" x14ac:dyDescent="0.25">
      <c r="E141" s="87" t="s">
        <v>317</v>
      </c>
      <c r="F141" s="37">
        <v>414300</v>
      </c>
      <c r="G141" s="146">
        <v>2100</v>
      </c>
      <c r="H141" s="160">
        <v>100</v>
      </c>
      <c r="I141" s="157"/>
      <c r="J141" s="157"/>
      <c r="K141" s="157"/>
      <c r="L141" s="157"/>
      <c r="M141" s="157"/>
      <c r="N141" s="157"/>
    </row>
    <row r="142" spans="4:14" x14ac:dyDescent="0.25">
      <c r="E142" s="88" t="s">
        <v>316</v>
      </c>
      <c r="F142" s="37">
        <v>414400</v>
      </c>
      <c r="G142" s="146">
        <v>1550</v>
      </c>
      <c r="H142" s="160">
        <v>450</v>
      </c>
      <c r="I142" s="157"/>
      <c r="J142" s="157"/>
      <c r="K142" s="157"/>
      <c r="L142" s="157"/>
      <c r="M142" s="157"/>
      <c r="N142" s="157"/>
    </row>
    <row r="143" spans="4:14" x14ac:dyDescent="0.25">
      <c r="E143" s="88" t="s">
        <v>315</v>
      </c>
      <c r="F143" s="37">
        <v>416100</v>
      </c>
      <c r="G143" s="146">
        <v>53201</v>
      </c>
      <c r="H143" s="160">
        <v>3993</v>
      </c>
      <c r="I143" s="157"/>
      <c r="J143" s="157"/>
      <c r="K143" s="157"/>
      <c r="L143" s="157"/>
      <c r="M143" s="157"/>
      <c r="N143" s="157"/>
    </row>
    <row r="144" spans="4:14" x14ac:dyDescent="0.25">
      <c r="E144" s="88" t="s">
        <v>318</v>
      </c>
      <c r="F144" s="37">
        <v>426700</v>
      </c>
      <c r="G144" s="146">
        <v>14025</v>
      </c>
      <c r="H144" s="160">
        <v>0</v>
      </c>
      <c r="I144" s="157"/>
      <c r="J144" s="157"/>
      <c r="K144" s="157"/>
      <c r="L144" s="157"/>
      <c r="M144" s="157"/>
      <c r="N144" s="157"/>
    </row>
    <row r="145" spans="5:14" ht="15.75" thickBot="1" x14ac:dyDescent="0.3">
      <c r="E145" s="89" t="s">
        <v>371</v>
      </c>
      <c r="F145" s="90"/>
      <c r="G145" s="152">
        <v>70876</v>
      </c>
      <c r="H145" s="161">
        <v>4543</v>
      </c>
      <c r="I145" s="157"/>
      <c r="J145" s="157"/>
      <c r="K145" s="157"/>
      <c r="L145" s="157"/>
      <c r="M145" s="157"/>
      <c r="N145" s="157"/>
    </row>
    <row r="147" spans="5:14" x14ac:dyDescent="0.25">
      <c r="E147" t="s">
        <v>379</v>
      </c>
    </row>
    <row r="148" spans="5:14" x14ac:dyDescent="0.25">
      <c r="E148" s="45" t="s">
        <v>372</v>
      </c>
      <c r="F148" s="46" t="s">
        <v>8</v>
      </c>
      <c r="G148" s="46" t="s">
        <v>144</v>
      </c>
    </row>
    <row r="149" spans="5:14" x14ac:dyDescent="0.25">
      <c r="E149" s="45" t="s">
        <v>398</v>
      </c>
      <c r="F149" s="162">
        <v>423911</v>
      </c>
      <c r="G149" s="162">
        <v>1500</v>
      </c>
    </row>
    <row r="152" spans="5:14" x14ac:dyDescent="0.25">
      <c r="E152" t="s">
        <v>381</v>
      </c>
      <c r="K152" t="s">
        <v>382</v>
      </c>
    </row>
    <row r="153" spans="5:14" x14ac:dyDescent="0.25">
      <c r="E153" t="s">
        <v>383</v>
      </c>
      <c r="K153" t="s">
        <v>384</v>
      </c>
    </row>
    <row r="154" spans="5:14" x14ac:dyDescent="0.25">
      <c r="E154" t="s">
        <v>386</v>
      </c>
      <c r="K154" t="s">
        <v>385</v>
      </c>
    </row>
  </sheetData>
  <phoneticPr fontId="21" type="noConversion"/>
  <pageMargins left="0.70866141732283472" right="0.70866141732283472" top="0.74803149606299213" bottom="0.74803149606299213" header="0.31496062992125984" footer="0.31496062992125984"/>
  <pageSetup scale="85"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78"/>
  <sheetViews>
    <sheetView topLeftCell="A121" workbookViewId="0">
      <selection activeCell="B134" sqref="B134"/>
    </sheetView>
  </sheetViews>
  <sheetFormatPr defaultRowHeight="15" x14ac:dyDescent="0.25"/>
  <cols>
    <col min="2" max="2" width="91.7109375" customWidth="1"/>
    <col min="3" max="3" width="15.28515625" style="14" customWidth="1"/>
  </cols>
  <sheetData>
    <row r="1" spans="1:5" s="4" customFormat="1" ht="31.5" customHeight="1" x14ac:dyDescent="0.2">
      <c r="A1" s="5"/>
      <c r="B1" s="5" t="s">
        <v>377</v>
      </c>
      <c r="C1" s="5"/>
    </row>
    <row r="2" spans="1:5" s="4" customFormat="1" ht="31.5" customHeight="1" x14ac:dyDescent="0.25">
      <c r="A2" s="182" t="s">
        <v>153</v>
      </c>
      <c r="B2" s="182"/>
      <c r="C2" s="84"/>
    </row>
    <row r="3" spans="1:5" ht="18" customHeight="1" thickBot="1" x14ac:dyDescent="0.3">
      <c r="A3" s="5"/>
      <c r="B3" s="6"/>
      <c r="C3" s="6"/>
    </row>
    <row r="4" spans="1:5" ht="30" x14ac:dyDescent="0.25">
      <c r="A4" s="16" t="s">
        <v>154</v>
      </c>
      <c r="B4" s="17" t="s">
        <v>155</v>
      </c>
      <c r="C4" s="72"/>
    </row>
    <row r="5" spans="1:5" x14ac:dyDescent="0.25">
      <c r="A5" s="18">
        <v>414300</v>
      </c>
      <c r="B5" s="7" t="s">
        <v>156</v>
      </c>
      <c r="C5" s="73">
        <v>1100</v>
      </c>
    </row>
    <row r="6" spans="1:5" x14ac:dyDescent="0.25">
      <c r="A6" s="19">
        <v>414311</v>
      </c>
      <c r="B6" s="10" t="s">
        <v>151</v>
      </c>
      <c r="C6" s="29">
        <v>1000</v>
      </c>
    </row>
    <row r="7" spans="1:5" x14ac:dyDescent="0.25">
      <c r="A7" s="19">
        <v>414314</v>
      </c>
      <c r="B7" s="10" t="s">
        <v>152</v>
      </c>
      <c r="C7" s="29">
        <v>100</v>
      </c>
    </row>
    <row r="8" spans="1:5" x14ac:dyDescent="0.25">
      <c r="A8" s="180" t="s">
        <v>157</v>
      </c>
      <c r="B8" s="181"/>
      <c r="C8" s="74"/>
    </row>
    <row r="9" spans="1:5" ht="30" customHeight="1" x14ac:dyDescent="0.25">
      <c r="A9" s="20">
        <v>414400</v>
      </c>
      <c r="B9" s="8" t="s">
        <v>158</v>
      </c>
      <c r="C9" s="75">
        <v>200</v>
      </c>
    </row>
    <row r="10" spans="1:5" ht="21.75" customHeight="1" x14ac:dyDescent="0.25">
      <c r="A10" s="21">
        <v>414411</v>
      </c>
      <c r="B10" s="9" t="s">
        <v>159</v>
      </c>
      <c r="C10" s="76">
        <v>100</v>
      </c>
    </row>
    <row r="11" spans="1:5" x14ac:dyDescent="0.25">
      <c r="A11" s="21">
        <v>414419</v>
      </c>
      <c r="B11" s="9" t="s">
        <v>160</v>
      </c>
      <c r="C11" s="76">
        <v>100</v>
      </c>
    </row>
    <row r="12" spans="1:5" x14ac:dyDescent="0.25">
      <c r="A12" s="180" t="s">
        <v>161</v>
      </c>
      <c r="B12" s="181"/>
      <c r="C12" s="74"/>
    </row>
    <row r="13" spans="1:5" x14ac:dyDescent="0.25">
      <c r="A13" s="18">
        <v>416100</v>
      </c>
      <c r="B13" s="7" t="s">
        <v>162</v>
      </c>
      <c r="C13" s="73">
        <v>3695</v>
      </c>
    </row>
    <row r="14" spans="1:5" x14ac:dyDescent="0.25">
      <c r="A14" s="19">
        <v>416111</v>
      </c>
      <c r="B14" s="10" t="s">
        <v>163</v>
      </c>
      <c r="C14" s="29">
        <v>3695</v>
      </c>
    </row>
    <row r="15" spans="1:5" x14ac:dyDescent="0.25">
      <c r="A15" s="183" t="s">
        <v>157</v>
      </c>
      <c r="B15" s="184"/>
      <c r="C15" s="29"/>
    </row>
    <row r="16" spans="1:5" x14ac:dyDescent="0.25">
      <c r="A16" s="22">
        <v>421100</v>
      </c>
      <c r="B16" s="11" t="s">
        <v>164</v>
      </c>
      <c r="C16" s="77">
        <v>605</v>
      </c>
      <c r="E16">
        <v>605</v>
      </c>
    </row>
    <row r="17" spans="1:5" x14ac:dyDescent="0.25">
      <c r="A17" s="21">
        <v>421111</v>
      </c>
      <c r="B17" s="9" t="s">
        <v>165</v>
      </c>
      <c r="C17" s="76">
        <v>605</v>
      </c>
      <c r="E17">
        <v>8553</v>
      </c>
    </row>
    <row r="18" spans="1:5" x14ac:dyDescent="0.25">
      <c r="A18" s="21">
        <v>421121</v>
      </c>
      <c r="B18" s="9" t="s">
        <v>166</v>
      </c>
      <c r="C18" s="76"/>
      <c r="E18">
        <v>3066</v>
      </c>
    </row>
    <row r="19" spans="1:5" x14ac:dyDescent="0.25">
      <c r="A19" s="185" t="s">
        <v>167</v>
      </c>
      <c r="B19" s="186"/>
      <c r="C19" s="76"/>
      <c r="E19">
        <v>767</v>
      </c>
    </row>
    <row r="20" spans="1:5" x14ac:dyDescent="0.25">
      <c r="A20" s="22">
        <v>421300</v>
      </c>
      <c r="B20" s="11" t="s">
        <v>168</v>
      </c>
      <c r="C20" s="77">
        <v>8553</v>
      </c>
      <c r="E20">
        <v>206</v>
      </c>
    </row>
    <row r="21" spans="1:5" x14ac:dyDescent="0.25">
      <c r="A21" s="21">
        <v>421311</v>
      </c>
      <c r="B21" s="9" t="s">
        <v>169</v>
      </c>
      <c r="C21" s="78">
        <v>3596</v>
      </c>
      <c r="E21">
        <v>2832</v>
      </c>
    </row>
    <row r="22" spans="1:5" x14ac:dyDescent="0.25">
      <c r="A22" s="21">
        <v>421321</v>
      </c>
      <c r="B22" s="9" t="s">
        <v>170</v>
      </c>
      <c r="C22" s="79">
        <v>188</v>
      </c>
      <c r="E22">
        <v>350</v>
      </c>
    </row>
    <row r="23" spans="1:5" x14ac:dyDescent="0.25">
      <c r="A23" s="21">
        <v>421322</v>
      </c>
      <c r="B23" s="9" t="s">
        <v>171</v>
      </c>
      <c r="C23" s="78">
        <v>31</v>
      </c>
      <c r="E23">
        <v>50</v>
      </c>
    </row>
    <row r="24" spans="1:5" x14ac:dyDescent="0.25">
      <c r="A24" s="21">
        <v>421323</v>
      </c>
      <c r="B24" s="9" t="s">
        <v>172</v>
      </c>
      <c r="C24" s="79"/>
      <c r="E24">
        <v>850</v>
      </c>
    </row>
    <row r="25" spans="1:5" x14ac:dyDescent="0.25">
      <c r="A25" s="21">
        <v>421324</v>
      </c>
      <c r="B25" s="9" t="s">
        <v>173</v>
      </c>
      <c r="C25" s="78">
        <v>3888</v>
      </c>
      <c r="E25">
        <v>120</v>
      </c>
    </row>
    <row r="26" spans="1:5" x14ac:dyDescent="0.25">
      <c r="A26" s="21">
        <v>421325</v>
      </c>
      <c r="B26" s="9" t="s">
        <v>174</v>
      </c>
      <c r="C26" s="76">
        <v>850</v>
      </c>
      <c r="E26">
        <v>1075</v>
      </c>
    </row>
    <row r="27" spans="1:5" x14ac:dyDescent="0.25">
      <c r="A27" s="180" t="s">
        <v>175</v>
      </c>
      <c r="B27" s="181"/>
      <c r="C27" s="74"/>
      <c r="E27">
        <v>2357</v>
      </c>
    </row>
    <row r="28" spans="1:5" x14ac:dyDescent="0.25">
      <c r="A28" s="22">
        <v>421400</v>
      </c>
      <c r="B28" s="11" t="s">
        <v>176</v>
      </c>
      <c r="C28" s="77">
        <v>3066</v>
      </c>
      <c r="E28">
        <v>2100</v>
      </c>
    </row>
    <row r="29" spans="1:5" x14ac:dyDescent="0.25">
      <c r="A29" s="21">
        <v>421411</v>
      </c>
      <c r="B29" s="9" t="s">
        <v>177</v>
      </c>
      <c r="C29" s="78">
        <v>1546</v>
      </c>
      <c r="E29">
        <v>1650</v>
      </c>
    </row>
    <row r="30" spans="1:5" x14ac:dyDescent="0.25">
      <c r="A30" s="21">
        <v>421412</v>
      </c>
      <c r="B30" s="9" t="s">
        <v>178</v>
      </c>
      <c r="C30" s="79">
        <v>665</v>
      </c>
      <c r="E30">
        <v>160</v>
      </c>
    </row>
    <row r="31" spans="1:5" x14ac:dyDescent="0.25">
      <c r="A31" s="21">
        <v>421414</v>
      </c>
      <c r="B31" s="9" t="s">
        <v>179</v>
      </c>
      <c r="C31" s="78">
        <v>705</v>
      </c>
      <c r="E31">
        <v>1500</v>
      </c>
    </row>
    <row r="32" spans="1:5" x14ac:dyDescent="0.25">
      <c r="A32" s="21">
        <v>421421</v>
      </c>
      <c r="B32" s="9" t="s">
        <v>180</v>
      </c>
      <c r="C32" s="79">
        <v>150</v>
      </c>
      <c r="E32">
        <v>1956</v>
      </c>
    </row>
    <row r="33" spans="1:5" x14ac:dyDescent="0.25">
      <c r="A33" s="21">
        <v>421422</v>
      </c>
      <c r="B33" s="9" t="s">
        <v>181</v>
      </c>
      <c r="C33" s="76"/>
      <c r="E33">
        <v>461</v>
      </c>
    </row>
    <row r="34" spans="1:5" x14ac:dyDescent="0.25">
      <c r="A34" s="21">
        <v>421429</v>
      </c>
      <c r="B34" s="9" t="s">
        <v>182</v>
      </c>
      <c r="C34" s="76"/>
      <c r="E34">
        <f>SUM(E16:E33)</f>
        <v>28658</v>
      </c>
    </row>
    <row r="35" spans="1:5" x14ac:dyDescent="0.25">
      <c r="A35" s="22">
        <v>421500</v>
      </c>
      <c r="B35" s="11" t="s">
        <v>183</v>
      </c>
      <c r="C35" s="77">
        <v>767</v>
      </c>
    </row>
    <row r="36" spans="1:5" x14ac:dyDescent="0.25">
      <c r="A36" s="24">
        <v>421511</v>
      </c>
      <c r="B36" s="9" t="s">
        <v>184</v>
      </c>
      <c r="C36" s="78">
        <v>135</v>
      </c>
    </row>
    <row r="37" spans="1:5" x14ac:dyDescent="0.25">
      <c r="A37" s="24">
        <v>421512</v>
      </c>
      <c r="B37" s="9" t="s">
        <v>185</v>
      </c>
      <c r="C37" s="79">
        <v>268</v>
      </c>
    </row>
    <row r="38" spans="1:5" x14ac:dyDescent="0.25">
      <c r="A38" s="24">
        <v>421513</v>
      </c>
      <c r="B38" s="9" t="s">
        <v>186</v>
      </c>
      <c r="C38" s="78">
        <v>188</v>
      </c>
    </row>
    <row r="39" spans="1:5" x14ac:dyDescent="0.25">
      <c r="A39" s="24">
        <v>421519</v>
      </c>
      <c r="B39" s="9" t="s">
        <v>187</v>
      </c>
      <c r="C39" s="79"/>
    </row>
    <row r="40" spans="1:5" x14ac:dyDescent="0.25">
      <c r="A40" s="21">
        <v>421521</v>
      </c>
      <c r="B40" s="9" t="s">
        <v>188</v>
      </c>
      <c r="C40" s="79">
        <v>176</v>
      </c>
    </row>
    <row r="41" spans="1:5" x14ac:dyDescent="0.25">
      <c r="A41" s="185" t="s">
        <v>157</v>
      </c>
      <c r="B41" s="186"/>
      <c r="C41" s="76"/>
    </row>
    <row r="42" spans="1:5" x14ac:dyDescent="0.25">
      <c r="A42" s="22">
        <v>422300</v>
      </c>
      <c r="B42" s="11" t="s">
        <v>189</v>
      </c>
      <c r="C42" s="77">
        <v>206</v>
      </c>
    </row>
    <row r="43" spans="1:5" x14ac:dyDescent="0.25">
      <c r="A43" s="21">
        <v>422311</v>
      </c>
      <c r="B43" s="9" t="s">
        <v>190</v>
      </c>
      <c r="C43" s="79">
        <v>36</v>
      </c>
    </row>
    <row r="44" spans="1:5" x14ac:dyDescent="0.25">
      <c r="A44" s="21">
        <v>422321</v>
      </c>
      <c r="B44" s="9" t="s">
        <v>191</v>
      </c>
      <c r="C44" s="78">
        <v>100</v>
      </c>
    </row>
    <row r="45" spans="1:5" x14ac:dyDescent="0.25">
      <c r="A45" s="21">
        <v>422331</v>
      </c>
      <c r="B45" s="9" t="s">
        <v>192</v>
      </c>
      <c r="C45" s="78">
        <v>70</v>
      </c>
    </row>
    <row r="46" spans="1:5" x14ac:dyDescent="0.25">
      <c r="A46" s="180" t="s">
        <v>193</v>
      </c>
      <c r="B46" s="181"/>
      <c r="C46" s="74"/>
    </row>
    <row r="47" spans="1:5" x14ac:dyDescent="0.25">
      <c r="A47" s="22">
        <v>423200</v>
      </c>
      <c r="B47" s="11" t="s">
        <v>194</v>
      </c>
      <c r="C47" s="80">
        <v>2832</v>
      </c>
    </row>
    <row r="48" spans="1:5" x14ac:dyDescent="0.25">
      <c r="A48" s="21">
        <v>423212</v>
      </c>
      <c r="B48" s="9" t="s">
        <v>195</v>
      </c>
      <c r="C48" s="79">
        <v>2232</v>
      </c>
    </row>
    <row r="49" spans="1:3" x14ac:dyDescent="0.25">
      <c r="A49" s="21">
        <v>423221</v>
      </c>
      <c r="B49" s="9" t="s">
        <v>196</v>
      </c>
      <c r="C49" s="78">
        <v>600</v>
      </c>
    </row>
    <row r="50" spans="1:3" x14ac:dyDescent="0.25">
      <c r="A50" s="22">
        <v>423300</v>
      </c>
      <c r="B50" s="11" t="s">
        <v>197</v>
      </c>
      <c r="C50" s="81">
        <v>350</v>
      </c>
    </row>
    <row r="51" spans="1:3" x14ac:dyDescent="0.25">
      <c r="A51" s="21">
        <v>423311</v>
      </c>
      <c r="B51" s="9" t="s">
        <v>198</v>
      </c>
      <c r="C51" s="79">
        <v>350</v>
      </c>
    </row>
    <row r="52" spans="1:3" x14ac:dyDescent="0.25">
      <c r="A52" s="180" t="s">
        <v>199</v>
      </c>
      <c r="B52" s="181"/>
      <c r="C52" s="74"/>
    </row>
    <row r="53" spans="1:3" x14ac:dyDescent="0.25">
      <c r="A53" s="22">
        <v>423400</v>
      </c>
      <c r="B53" s="11" t="s">
        <v>200</v>
      </c>
      <c r="C53" s="80">
        <v>50</v>
      </c>
    </row>
    <row r="54" spans="1:3" x14ac:dyDescent="0.25">
      <c r="A54" s="21">
        <v>423432</v>
      </c>
      <c r="B54" s="9" t="s">
        <v>201</v>
      </c>
      <c r="C54" s="78">
        <v>50</v>
      </c>
    </row>
    <row r="55" spans="1:3" x14ac:dyDescent="0.25">
      <c r="A55" s="22">
        <v>423600</v>
      </c>
      <c r="B55" s="11" t="s">
        <v>202</v>
      </c>
      <c r="C55" s="80">
        <v>850</v>
      </c>
    </row>
    <row r="56" spans="1:3" x14ac:dyDescent="0.25">
      <c r="A56" s="21">
        <v>423611</v>
      </c>
      <c r="B56" s="9" t="s">
        <v>203</v>
      </c>
      <c r="C56" s="78">
        <v>850</v>
      </c>
    </row>
    <row r="57" spans="1:3" x14ac:dyDescent="0.25">
      <c r="A57" s="180" t="s">
        <v>204</v>
      </c>
      <c r="B57" s="181"/>
      <c r="C57" s="74"/>
    </row>
    <row r="58" spans="1:3" x14ac:dyDescent="0.25">
      <c r="A58" s="22">
        <v>424300</v>
      </c>
      <c r="B58" s="11" t="s">
        <v>205</v>
      </c>
      <c r="C58" s="81">
        <v>120</v>
      </c>
    </row>
    <row r="59" spans="1:3" x14ac:dyDescent="0.25">
      <c r="A59" s="21">
        <v>424311</v>
      </c>
      <c r="B59" s="9" t="s">
        <v>206</v>
      </c>
      <c r="C59" s="79">
        <v>0</v>
      </c>
    </row>
    <row r="60" spans="1:3" x14ac:dyDescent="0.25">
      <c r="A60" s="21">
        <v>424331</v>
      </c>
      <c r="B60" s="9" t="s">
        <v>207</v>
      </c>
      <c r="C60" s="79"/>
    </row>
    <row r="61" spans="1:3" ht="29.25" x14ac:dyDescent="0.25">
      <c r="A61" s="21">
        <v>424341</v>
      </c>
      <c r="B61" s="9" t="s">
        <v>208</v>
      </c>
      <c r="C61" s="76"/>
    </row>
    <row r="62" spans="1:3" ht="29.25" x14ac:dyDescent="0.25">
      <c r="A62" s="21">
        <v>424351</v>
      </c>
      <c r="B62" s="9" t="s">
        <v>209</v>
      </c>
      <c r="C62" s="76">
        <v>120</v>
      </c>
    </row>
    <row r="63" spans="1:3" x14ac:dyDescent="0.25">
      <c r="A63" s="187" t="s">
        <v>210</v>
      </c>
      <c r="B63" s="188"/>
      <c r="C63" s="29"/>
    </row>
    <row r="64" spans="1:3" x14ac:dyDescent="0.25">
      <c r="A64" s="22">
        <v>425100</v>
      </c>
      <c r="B64" s="11" t="s">
        <v>211</v>
      </c>
      <c r="C64" s="80">
        <v>1075</v>
      </c>
    </row>
    <row r="65" spans="1:5" x14ac:dyDescent="0.25">
      <c r="A65" s="21">
        <v>425111</v>
      </c>
      <c r="B65" s="9" t="s">
        <v>212</v>
      </c>
      <c r="C65" s="76"/>
    </row>
    <row r="66" spans="1:5" x14ac:dyDescent="0.25">
      <c r="A66" s="21">
        <v>425112</v>
      </c>
      <c r="B66" s="9" t="s">
        <v>213</v>
      </c>
      <c r="C66" s="76"/>
    </row>
    <row r="67" spans="1:5" x14ac:dyDescent="0.25">
      <c r="A67" s="21">
        <v>425113</v>
      </c>
      <c r="B67" s="9" t="s">
        <v>214</v>
      </c>
      <c r="C67" s="76">
        <v>250</v>
      </c>
    </row>
    <row r="68" spans="1:5" x14ac:dyDescent="0.25">
      <c r="A68" s="21">
        <v>425114</v>
      </c>
      <c r="B68" s="9" t="s">
        <v>215</v>
      </c>
      <c r="C68" s="76">
        <v>100</v>
      </c>
    </row>
    <row r="69" spans="1:5" x14ac:dyDescent="0.25">
      <c r="A69" s="21">
        <v>425115</v>
      </c>
      <c r="B69" s="9" t="s">
        <v>216</v>
      </c>
      <c r="C69" s="76"/>
    </row>
    <row r="70" spans="1:5" x14ac:dyDescent="0.25">
      <c r="A70" s="21">
        <v>425116</v>
      </c>
      <c r="B70" s="9" t="s">
        <v>217</v>
      </c>
      <c r="C70" s="76">
        <v>150</v>
      </c>
    </row>
    <row r="71" spans="1:5" x14ac:dyDescent="0.25">
      <c r="A71" s="21">
        <v>425117</v>
      </c>
      <c r="B71" s="9" t="s">
        <v>218</v>
      </c>
      <c r="C71" s="76">
        <v>150</v>
      </c>
    </row>
    <row r="72" spans="1:5" x14ac:dyDescent="0.25">
      <c r="A72" s="21">
        <v>425118</v>
      </c>
      <c r="B72" s="9" t="s">
        <v>219</v>
      </c>
      <c r="C72" s="76"/>
    </row>
    <row r="73" spans="1:5" x14ac:dyDescent="0.25">
      <c r="A73" s="21">
        <v>425119</v>
      </c>
      <c r="B73" s="9" t="s">
        <v>220</v>
      </c>
      <c r="C73" s="76">
        <v>300</v>
      </c>
      <c r="E73" t="s">
        <v>279</v>
      </c>
    </row>
    <row r="74" spans="1:5" x14ac:dyDescent="0.25">
      <c r="A74" s="21">
        <v>425191</v>
      </c>
      <c r="B74" s="9" t="s">
        <v>221</v>
      </c>
      <c r="C74" s="76">
        <v>125</v>
      </c>
    </row>
    <row r="75" spans="1:5" x14ac:dyDescent="0.25">
      <c r="A75" s="180" t="s">
        <v>222</v>
      </c>
      <c r="B75" s="181"/>
      <c r="C75" s="74"/>
    </row>
    <row r="76" spans="1:5" x14ac:dyDescent="0.25">
      <c r="A76" s="22">
        <v>425200</v>
      </c>
      <c r="B76" s="11" t="s">
        <v>223</v>
      </c>
      <c r="C76" s="81">
        <v>2357</v>
      </c>
    </row>
    <row r="77" spans="1:5" x14ac:dyDescent="0.25">
      <c r="A77" s="25">
        <v>425210</v>
      </c>
      <c r="B77" s="12" t="s">
        <v>224</v>
      </c>
      <c r="C77" s="82">
        <v>337</v>
      </c>
      <c r="E77" t="s">
        <v>278</v>
      </c>
    </row>
    <row r="78" spans="1:5" x14ac:dyDescent="0.25">
      <c r="A78" s="21">
        <v>425211</v>
      </c>
      <c r="B78" s="9" t="s">
        <v>225</v>
      </c>
      <c r="C78" s="76">
        <v>250</v>
      </c>
      <c r="E78" t="s">
        <v>278</v>
      </c>
    </row>
    <row r="79" spans="1:5" x14ac:dyDescent="0.25">
      <c r="A79" s="21">
        <v>425212</v>
      </c>
      <c r="B79" s="9" t="s">
        <v>226</v>
      </c>
      <c r="C79" s="76">
        <v>100</v>
      </c>
      <c r="E79" t="s">
        <v>278</v>
      </c>
    </row>
    <row r="80" spans="1:5" x14ac:dyDescent="0.25">
      <c r="A80" s="21">
        <v>425213</v>
      </c>
      <c r="B80" s="9" t="s">
        <v>227</v>
      </c>
      <c r="C80" s="76">
        <v>100</v>
      </c>
      <c r="E80" t="s">
        <v>278</v>
      </c>
    </row>
    <row r="81" spans="1:5" x14ac:dyDescent="0.25">
      <c r="A81" s="25">
        <v>425220</v>
      </c>
      <c r="B81" s="12" t="s">
        <v>228</v>
      </c>
      <c r="C81" s="82">
        <v>200</v>
      </c>
    </row>
    <row r="82" spans="1:5" x14ac:dyDescent="0.25">
      <c r="A82" s="21">
        <v>425221</v>
      </c>
      <c r="B82" s="9" t="s">
        <v>229</v>
      </c>
      <c r="C82" s="76">
        <v>100</v>
      </c>
    </row>
    <row r="83" spans="1:5" x14ac:dyDescent="0.25">
      <c r="A83" s="21">
        <v>425222</v>
      </c>
      <c r="B83" s="9" t="s">
        <v>230</v>
      </c>
      <c r="C83" s="76">
        <v>148</v>
      </c>
    </row>
    <row r="84" spans="1:5" x14ac:dyDescent="0.25">
      <c r="A84" s="21">
        <v>425223</v>
      </c>
      <c r="B84" s="9" t="s">
        <v>231</v>
      </c>
      <c r="C84" s="76"/>
    </row>
    <row r="85" spans="1:5" x14ac:dyDescent="0.25">
      <c r="A85" s="21">
        <v>425224</v>
      </c>
      <c r="B85" s="9" t="s">
        <v>232</v>
      </c>
      <c r="C85" s="76"/>
    </row>
    <row r="86" spans="1:5" x14ac:dyDescent="0.25">
      <c r="A86" s="21">
        <v>425225</v>
      </c>
      <c r="B86" s="9" t="s">
        <v>233</v>
      </c>
      <c r="C86" s="76"/>
    </row>
    <row r="87" spans="1:5" x14ac:dyDescent="0.25">
      <c r="A87" s="21">
        <v>425226</v>
      </c>
      <c r="B87" s="9" t="s">
        <v>234</v>
      </c>
      <c r="C87" s="76">
        <v>480</v>
      </c>
      <c r="E87" t="s">
        <v>277</v>
      </c>
    </row>
    <row r="88" spans="1:5" x14ac:dyDescent="0.25">
      <c r="A88" s="21">
        <v>425227</v>
      </c>
      <c r="B88" s="9" t="s">
        <v>235</v>
      </c>
      <c r="C88" s="76">
        <v>242</v>
      </c>
      <c r="E88" t="s">
        <v>276</v>
      </c>
    </row>
    <row r="89" spans="1:5" x14ac:dyDescent="0.25">
      <c r="A89" s="25">
        <v>425250</v>
      </c>
      <c r="B89" s="12" t="s">
        <v>236</v>
      </c>
      <c r="C89" s="82"/>
    </row>
    <row r="90" spans="1:5" x14ac:dyDescent="0.25">
      <c r="A90" s="21">
        <v>425251</v>
      </c>
      <c r="B90" s="9" t="s">
        <v>237</v>
      </c>
      <c r="C90" s="76">
        <v>300</v>
      </c>
    </row>
    <row r="91" spans="1:5" x14ac:dyDescent="0.25">
      <c r="A91" s="21">
        <v>425252</v>
      </c>
      <c r="B91" s="9" t="s">
        <v>238</v>
      </c>
      <c r="C91" s="76"/>
    </row>
    <row r="92" spans="1:5" x14ac:dyDescent="0.25">
      <c r="A92" s="21">
        <v>425253</v>
      </c>
      <c r="B92" s="9" t="s">
        <v>239</v>
      </c>
      <c r="C92" s="76"/>
    </row>
    <row r="93" spans="1:5" x14ac:dyDescent="0.25">
      <c r="A93" s="25">
        <v>425290</v>
      </c>
      <c r="B93" s="12" t="s">
        <v>240</v>
      </c>
      <c r="C93" s="82"/>
    </row>
    <row r="94" spans="1:5" x14ac:dyDescent="0.25">
      <c r="A94" s="21">
        <v>425291</v>
      </c>
      <c r="B94" s="9" t="s">
        <v>240</v>
      </c>
      <c r="C94" s="76">
        <v>100</v>
      </c>
    </row>
    <row r="95" spans="1:5" x14ac:dyDescent="0.25">
      <c r="A95" s="180" t="s">
        <v>241</v>
      </c>
      <c r="B95" s="181"/>
      <c r="C95" s="74"/>
    </row>
    <row r="96" spans="1:5" x14ac:dyDescent="0.25">
      <c r="A96" s="22">
        <v>426100</v>
      </c>
      <c r="B96" s="11" t="s">
        <v>242</v>
      </c>
      <c r="C96" s="80">
        <v>2100</v>
      </c>
    </row>
    <row r="97" spans="1:5" x14ac:dyDescent="0.25">
      <c r="A97" s="25">
        <v>426110</v>
      </c>
      <c r="B97" s="12" t="s">
        <v>243</v>
      </c>
      <c r="C97" s="79">
        <v>1550</v>
      </c>
    </row>
    <row r="98" spans="1:5" x14ac:dyDescent="0.25">
      <c r="A98" s="25">
        <v>426120</v>
      </c>
      <c r="B98" s="12" t="s">
        <v>244</v>
      </c>
      <c r="C98" s="78">
        <v>550</v>
      </c>
    </row>
    <row r="99" spans="1:5" x14ac:dyDescent="0.25">
      <c r="A99" s="21">
        <v>426121</v>
      </c>
      <c r="B99" s="9" t="s">
        <v>245</v>
      </c>
      <c r="C99" s="76"/>
    </row>
    <row r="100" spans="1:5" x14ac:dyDescent="0.25">
      <c r="A100" s="21">
        <v>426122</v>
      </c>
      <c r="B100" s="9" t="s">
        <v>246</v>
      </c>
      <c r="C100" s="76"/>
    </row>
    <row r="101" spans="1:5" x14ac:dyDescent="0.25">
      <c r="A101" s="21">
        <v>426123</v>
      </c>
      <c r="B101" s="9" t="s">
        <v>247</v>
      </c>
      <c r="C101" s="76"/>
    </row>
    <row r="102" spans="1:5" x14ac:dyDescent="0.25">
      <c r="A102" s="21">
        <v>426124</v>
      </c>
      <c r="B102" s="9" t="s">
        <v>248</v>
      </c>
      <c r="C102" s="76"/>
    </row>
    <row r="103" spans="1:5" x14ac:dyDescent="0.25">
      <c r="A103" s="22">
        <v>426400</v>
      </c>
      <c r="B103" s="11" t="s">
        <v>249</v>
      </c>
      <c r="C103" s="81">
        <v>1650</v>
      </c>
    </row>
    <row r="104" spans="1:5" x14ac:dyDescent="0.25">
      <c r="A104" s="21">
        <v>426413</v>
      </c>
      <c r="B104" s="9" t="s">
        <v>250</v>
      </c>
      <c r="C104" s="79">
        <v>150</v>
      </c>
      <c r="E104" t="s">
        <v>278</v>
      </c>
    </row>
    <row r="105" spans="1:5" x14ac:dyDescent="0.25">
      <c r="A105" s="21">
        <v>426491</v>
      </c>
      <c r="B105" s="9" t="s">
        <v>251</v>
      </c>
      <c r="C105" s="79">
        <v>1500</v>
      </c>
      <c r="E105" t="s">
        <v>278</v>
      </c>
    </row>
    <row r="106" spans="1:5" x14ac:dyDescent="0.25">
      <c r="A106" s="22">
        <v>426500</v>
      </c>
      <c r="B106" s="11" t="s">
        <v>252</v>
      </c>
      <c r="C106" s="81">
        <v>160</v>
      </c>
    </row>
    <row r="107" spans="1:5" x14ac:dyDescent="0.25">
      <c r="A107" s="21">
        <v>426591</v>
      </c>
      <c r="B107" s="9" t="s">
        <v>253</v>
      </c>
      <c r="C107" s="79">
        <v>160</v>
      </c>
    </row>
    <row r="108" spans="1:5" x14ac:dyDescent="0.25">
      <c r="A108" s="180" t="s">
        <v>254</v>
      </c>
      <c r="B108" s="181"/>
      <c r="C108" s="74"/>
    </row>
    <row r="109" spans="1:5" x14ac:dyDescent="0.25">
      <c r="A109" s="22">
        <v>426700</v>
      </c>
      <c r="B109" s="11" t="s">
        <v>255</v>
      </c>
      <c r="C109" s="77"/>
    </row>
    <row r="110" spans="1:5" x14ac:dyDescent="0.25">
      <c r="A110" s="26">
        <v>426791</v>
      </c>
      <c r="B110" s="13" t="s">
        <v>256</v>
      </c>
      <c r="C110" s="76"/>
    </row>
    <row r="111" spans="1:5" x14ac:dyDescent="0.25">
      <c r="A111" s="180" t="s">
        <v>257</v>
      </c>
      <c r="B111" s="181"/>
      <c r="C111" s="74"/>
    </row>
    <row r="112" spans="1:5" x14ac:dyDescent="0.25">
      <c r="A112" s="22">
        <v>426800</v>
      </c>
      <c r="B112" s="11" t="s">
        <v>258</v>
      </c>
      <c r="C112" s="81">
        <v>1500</v>
      </c>
    </row>
    <row r="113" spans="1:3" x14ac:dyDescent="0.25">
      <c r="A113" s="21">
        <v>426811</v>
      </c>
      <c r="B113" s="9" t="s">
        <v>259</v>
      </c>
      <c r="C113" s="76">
        <v>1250</v>
      </c>
    </row>
    <row r="114" spans="1:3" x14ac:dyDescent="0.25">
      <c r="A114" s="21">
        <v>426812</v>
      </c>
      <c r="B114" s="9" t="s">
        <v>260</v>
      </c>
      <c r="C114" s="76">
        <v>150</v>
      </c>
    </row>
    <row r="115" spans="1:3" x14ac:dyDescent="0.25">
      <c r="A115" s="21">
        <v>426819</v>
      </c>
      <c r="B115" s="9" t="s">
        <v>261</v>
      </c>
      <c r="C115" s="76">
        <v>100</v>
      </c>
    </row>
    <row r="116" spans="1:3" x14ac:dyDescent="0.25">
      <c r="A116" s="22">
        <v>426900</v>
      </c>
      <c r="B116" s="11" t="s">
        <v>262</v>
      </c>
      <c r="C116" s="81">
        <v>1956</v>
      </c>
    </row>
    <row r="117" spans="1:3" x14ac:dyDescent="0.25">
      <c r="A117" s="21">
        <v>426911</v>
      </c>
      <c r="B117" s="9" t="s">
        <v>263</v>
      </c>
      <c r="C117" s="78">
        <v>1262</v>
      </c>
    </row>
    <row r="118" spans="1:3" x14ac:dyDescent="0.25">
      <c r="A118" s="21">
        <v>426912</v>
      </c>
      <c r="B118" s="9" t="s">
        <v>264</v>
      </c>
      <c r="C118" s="79">
        <v>215</v>
      </c>
    </row>
    <row r="119" spans="1:3" x14ac:dyDescent="0.25">
      <c r="A119" s="21">
        <v>426913</v>
      </c>
      <c r="B119" s="9" t="s">
        <v>265</v>
      </c>
      <c r="C119" s="78">
        <v>479</v>
      </c>
    </row>
    <row r="120" spans="1:3" x14ac:dyDescent="0.25">
      <c r="A120" s="21">
        <v>426914</v>
      </c>
      <c r="B120" s="9" t="s">
        <v>266</v>
      </c>
      <c r="C120" s="79"/>
    </row>
    <row r="121" spans="1:3" x14ac:dyDescent="0.25">
      <c r="A121" s="22">
        <v>465100</v>
      </c>
      <c r="B121" s="11" t="s">
        <v>267</v>
      </c>
      <c r="C121" s="77"/>
    </row>
    <row r="122" spans="1:3" x14ac:dyDescent="0.25">
      <c r="A122" s="21">
        <v>465112</v>
      </c>
      <c r="B122" s="9" t="s">
        <v>268</v>
      </c>
      <c r="C122" s="76"/>
    </row>
    <row r="123" spans="1:3" x14ac:dyDescent="0.25">
      <c r="A123" s="180" t="s">
        <v>269</v>
      </c>
      <c r="B123" s="181"/>
      <c r="C123" s="74"/>
    </row>
    <row r="124" spans="1:3" x14ac:dyDescent="0.25">
      <c r="A124" s="22">
        <v>482100</v>
      </c>
      <c r="B124" s="11" t="s">
        <v>270</v>
      </c>
      <c r="C124" s="81">
        <v>461</v>
      </c>
    </row>
    <row r="125" spans="1:3" x14ac:dyDescent="0.25">
      <c r="A125" s="21">
        <v>482131</v>
      </c>
      <c r="B125" s="9" t="s">
        <v>271</v>
      </c>
      <c r="C125" s="79">
        <v>131</v>
      </c>
    </row>
    <row r="126" spans="1:3" ht="15.75" thickBot="1" x14ac:dyDescent="0.3">
      <c r="A126" s="27">
        <v>482211</v>
      </c>
      <c r="B126" s="28" t="s">
        <v>272</v>
      </c>
      <c r="C126" s="83">
        <v>330</v>
      </c>
    </row>
    <row r="127" spans="1:3" x14ac:dyDescent="0.25">
      <c r="C127" s="15"/>
    </row>
    <row r="128" spans="1:3" x14ac:dyDescent="0.25">
      <c r="C128"/>
    </row>
    <row r="129" spans="1:3" x14ac:dyDescent="0.25">
      <c r="C129"/>
    </row>
    <row r="130" spans="1:3" x14ac:dyDescent="0.25">
      <c r="C130"/>
    </row>
    <row r="131" spans="1:3" x14ac:dyDescent="0.25">
      <c r="A131" s="22"/>
      <c r="B131" s="30">
        <v>0.05</v>
      </c>
      <c r="C131" s="23"/>
    </row>
    <row r="132" spans="1:3" x14ac:dyDescent="0.25">
      <c r="A132" s="24">
        <v>421919</v>
      </c>
      <c r="B132" s="9" t="s">
        <v>280</v>
      </c>
      <c r="C132" s="78">
        <v>500</v>
      </c>
    </row>
    <row r="133" spans="1:3" x14ac:dyDescent="0.25">
      <c r="A133" s="24">
        <v>423599</v>
      </c>
      <c r="B133" s="9" t="s">
        <v>281</v>
      </c>
      <c r="C133" s="79">
        <v>240</v>
      </c>
    </row>
    <row r="134" spans="1:3" x14ac:dyDescent="0.25">
      <c r="A134" s="24">
        <v>423911</v>
      </c>
      <c r="B134" s="9" t="s">
        <v>282</v>
      </c>
      <c r="C134" s="78">
        <v>271</v>
      </c>
    </row>
    <row r="135" spans="1:3" x14ac:dyDescent="0.25">
      <c r="A135" s="24">
        <v>426919</v>
      </c>
      <c r="B135" s="9" t="s">
        <v>283</v>
      </c>
      <c r="C135" s="79">
        <v>60</v>
      </c>
    </row>
    <row r="136" spans="1:3" x14ac:dyDescent="0.25">
      <c r="A136" s="21"/>
      <c r="B136" s="9"/>
      <c r="C136" s="81">
        <v>1071</v>
      </c>
    </row>
    <row r="137" spans="1:3" x14ac:dyDescent="0.25">
      <c r="C137"/>
    </row>
    <row r="138" spans="1:3" x14ac:dyDescent="0.25">
      <c r="C138"/>
    </row>
    <row r="139" spans="1:3" x14ac:dyDescent="0.25">
      <c r="C139"/>
    </row>
    <row r="140" spans="1:3" x14ac:dyDescent="0.25">
      <c r="C140"/>
    </row>
    <row r="141" spans="1:3" x14ac:dyDescent="0.25">
      <c r="C141"/>
    </row>
    <row r="142" spans="1:3" x14ac:dyDescent="0.25">
      <c r="C142"/>
    </row>
    <row r="143" spans="1:3" x14ac:dyDescent="0.25">
      <c r="C143"/>
    </row>
    <row r="144" spans="1:3" x14ac:dyDescent="0.25">
      <c r="C144"/>
    </row>
    <row r="145" spans="3:3" x14ac:dyDescent="0.25">
      <c r="C145"/>
    </row>
    <row r="146" spans="3:3" x14ac:dyDescent="0.25">
      <c r="C146"/>
    </row>
    <row r="147" spans="3:3" x14ac:dyDescent="0.25">
      <c r="C147"/>
    </row>
    <row r="148" spans="3:3" x14ac:dyDescent="0.25">
      <c r="C148"/>
    </row>
    <row r="149" spans="3:3" x14ac:dyDescent="0.25">
      <c r="C149"/>
    </row>
    <row r="150" spans="3:3" x14ac:dyDescent="0.25">
      <c r="C150"/>
    </row>
    <row r="151" spans="3:3" x14ac:dyDescent="0.25">
      <c r="C151"/>
    </row>
    <row r="152" spans="3:3" x14ac:dyDescent="0.25">
      <c r="C152"/>
    </row>
    <row r="153" spans="3:3" x14ac:dyDescent="0.25">
      <c r="C153"/>
    </row>
    <row r="154" spans="3:3" x14ac:dyDescent="0.25">
      <c r="C154"/>
    </row>
    <row r="155" spans="3:3" x14ac:dyDescent="0.25">
      <c r="C155"/>
    </row>
    <row r="156" spans="3:3" x14ac:dyDescent="0.25">
      <c r="C156"/>
    </row>
    <row r="157" spans="3:3" x14ac:dyDescent="0.25">
      <c r="C157"/>
    </row>
    <row r="158" spans="3:3" x14ac:dyDescent="0.25">
      <c r="C158"/>
    </row>
    <row r="159" spans="3:3" x14ac:dyDescent="0.25">
      <c r="C159"/>
    </row>
    <row r="160" spans="3:3" x14ac:dyDescent="0.25">
      <c r="C160"/>
    </row>
    <row r="161" spans="3:3" x14ac:dyDescent="0.25">
      <c r="C161"/>
    </row>
    <row r="162" spans="3:3" x14ac:dyDescent="0.25">
      <c r="C162"/>
    </row>
    <row r="163" spans="3:3" x14ac:dyDescent="0.25">
      <c r="C163"/>
    </row>
    <row r="164" spans="3:3" x14ac:dyDescent="0.25">
      <c r="C164"/>
    </row>
    <row r="165" spans="3:3" x14ac:dyDescent="0.25">
      <c r="C165"/>
    </row>
    <row r="166" spans="3:3" x14ac:dyDescent="0.25">
      <c r="C166"/>
    </row>
    <row r="167" spans="3:3" x14ac:dyDescent="0.25">
      <c r="C167"/>
    </row>
    <row r="168" spans="3:3" x14ac:dyDescent="0.25">
      <c r="C168"/>
    </row>
    <row r="169" spans="3:3" x14ac:dyDescent="0.25">
      <c r="C169"/>
    </row>
    <row r="170" spans="3:3" x14ac:dyDescent="0.25">
      <c r="C170"/>
    </row>
    <row r="171" spans="3:3" x14ac:dyDescent="0.25">
      <c r="C171"/>
    </row>
    <row r="172" spans="3:3" x14ac:dyDescent="0.25">
      <c r="C172"/>
    </row>
    <row r="173" spans="3:3" x14ac:dyDescent="0.25">
      <c r="C173"/>
    </row>
    <row r="174" spans="3:3" x14ac:dyDescent="0.25">
      <c r="C174"/>
    </row>
    <row r="175" spans="3:3" x14ac:dyDescent="0.25">
      <c r="C175"/>
    </row>
    <row r="176" spans="3:3" x14ac:dyDescent="0.25">
      <c r="C176"/>
    </row>
    <row r="177" spans="3:3" x14ac:dyDescent="0.25">
      <c r="C177"/>
    </row>
    <row r="178" spans="3:3" x14ac:dyDescent="0.25">
      <c r="C178"/>
    </row>
  </sheetData>
  <mergeCells count="16">
    <mergeCell ref="A95:B95"/>
    <mergeCell ref="A108:B108"/>
    <mergeCell ref="A111:B111"/>
    <mergeCell ref="A123:B123"/>
    <mergeCell ref="A41:B41"/>
    <mergeCell ref="A46:B46"/>
    <mergeCell ref="A52:B52"/>
    <mergeCell ref="A57:B57"/>
    <mergeCell ref="A63:B63"/>
    <mergeCell ref="A75:B75"/>
    <mergeCell ref="A27:B27"/>
    <mergeCell ref="A2:B2"/>
    <mergeCell ref="A8:B8"/>
    <mergeCell ref="A12:B12"/>
    <mergeCell ref="A15:B15"/>
    <mergeCell ref="A19:B19"/>
  </mergeCells>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6"/>
  <sheetViews>
    <sheetView topLeftCell="A13" workbookViewId="0">
      <selection activeCell="J25" sqref="J25"/>
    </sheetView>
  </sheetViews>
  <sheetFormatPr defaultRowHeight="15" x14ac:dyDescent="0.25"/>
  <cols>
    <col min="1" max="1" width="5.28515625" customWidth="1"/>
    <col min="2" max="2" width="49" customWidth="1"/>
    <col min="3" max="3" width="7" customWidth="1"/>
    <col min="4" max="4" width="9" customWidth="1"/>
    <col min="5" max="5" width="9.85546875" customWidth="1"/>
    <col min="6" max="6" width="8.5703125" customWidth="1"/>
    <col min="7" max="7" width="10" customWidth="1"/>
    <col min="8" max="8" width="11.85546875" customWidth="1"/>
    <col min="9" max="9" width="8.42578125" customWidth="1"/>
    <col min="10" max="10" width="9" customWidth="1"/>
  </cols>
  <sheetData>
    <row r="1" spans="1:12" ht="15.75" thickBot="1" x14ac:dyDescent="0.3"/>
    <row r="2" spans="1:12" x14ac:dyDescent="0.25">
      <c r="A2" s="50"/>
      <c r="B2" s="63" t="s">
        <v>358</v>
      </c>
      <c r="C2" s="65"/>
      <c r="D2" s="66"/>
      <c r="E2" s="66"/>
      <c r="F2" s="66"/>
      <c r="G2" s="66"/>
      <c r="H2" s="66"/>
      <c r="I2" s="66"/>
      <c r="J2" s="66"/>
      <c r="K2" s="67"/>
      <c r="L2" s="49"/>
    </row>
    <row r="3" spans="1:12" x14ac:dyDescent="0.25">
      <c r="A3" s="51"/>
      <c r="B3" s="64" t="s">
        <v>359</v>
      </c>
      <c r="C3" s="68"/>
      <c r="D3" s="69"/>
      <c r="E3" s="69"/>
      <c r="F3" s="69"/>
      <c r="G3" s="69"/>
      <c r="H3" s="69"/>
      <c r="I3" s="69"/>
      <c r="J3" s="69"/>
      <c r="K3" s="70"/>
      <c r="L3" s="49"/>
    </row>
    <row r="4" spans="1:12" ht="18.75" x14ac:dyDescent="0.3">
      <c r="A4" s="51"/>
      <c r="B4" s="64" t="s">
        <v>396</v>
      </c>
      <c r="C4" s="68"/>
      <c r="D4" s="71"/>
      <c r="E4" s="69" t="s">
        <v>399</v>
      </c>
      <c r="F4" s="69"/>
      <c r="G4" s="69"/>
      <c r="H4" s="69"/>
      <c r="I4" s="69"/>
      <c r="J4" s="69"/>
      <c r="K4" s="70"/>
      <c r="L4" s="49"/>
    </row>
    <row r="5" spans="1:12" x14ac:dyDescent="0.25">
      <c r="A5" s="51"/>
      <c r="B5" s="64" t="s">
        <v>400</v>
      </c>
      <c r="C5" s="68"/>
      <c r="D5" s="69"/>
      <c r="E5" s="69"/>
      <c r="F5" s="69"/>
      <c r="G5" s="69"/>
      <c r="H5" s="69"/>
      <c r="I5" s="69"/>
      <c r="J5" s="69"/>
      <c r="K5" s="70"/>
      <c r="L5" s="49"/>
    </row>
    <row r="6" spans="1:12" x14ac:dyDescent="0.25">
      <c r="A6" s="100"/>
      <c r="B6" s="101" t="s">
        <v>357</v>
      </c>
      <c r="C6" s="46" t="s">
        <v>8</v>
      </c>
      <c r="D6" s="46" t="s">
        <v>145</v>
      </c>
      <c r="E6" s="46" t="s">
        <v>144</v>
      </c>
      <c r="F6" s="46" t="s">
        <v>143</v>
      </c>
      <c r="G6" s="46" t="s">
        <v>146</v>
      </c>
      <c r="H6" s="46" t="s">
        <v>147</v>
      </c>
      <c r="I6" s="46" t="s">
        <v>149</v>
      </c>
      <c r="J6" s="46" t="s">
        <v>333</v>
      </c>
      <c r="K6" s="94" t="s">
        <v>7</v>
      </c>
    </row>
    <row r="7" spans="1:12" x14ac:dyDescent="0.25">
      <c r="A7" s="93" t="s">
        <v>322</v>
      </c>
      <c r="B7" s="47" t="s">
        <v>321</v>
      </c>
      <c r="C7" s="55"/>
      <c r="D7" s="163">
        <v>1000</v>
      </c>
      <c r="E7" s="163">
        <v>751751</v>
      </c>
      <c r="F7" s="163">
        <v>83830</v>
      </c>
      <c r="G7" s="163">
        <v>15400</v>
      </c>
      <c r="H7" s="163">
        <v>2400</v>
      </c>
      <c r="I7" s="163"/>
      <c r="J7" s="163">
        <v>500</v>
      </c>
      <c r="K7" s="164">
        <v>854881</v>
      </c>
    </row>
    <row r="8" spans="1:12" s="3" customFormat="1" x14ac:dyDescent="0.25">
      <c r="A8" s="96" t="s">
        <v>323</v>
      </c>
      <c r="B8" s="47" t="s">
        <v>324</v>
      </c>
      <c r="C8" s="52">
        <v>700000</v>
      </c>
      <c r="D8" s="165">
        <v>1000</v>
      </c>
      <c r="E8" s="165">
        <v>751751</v>
      </c>
      <c r="F8" s="165">
        <v>83830</v>
      </c>
      <c r="G8" s="165">
        <v>15400</v>
      </c>
      <c r="H8" s="165">
        <v>2400</v>
      </c>
      <c r="I8" s="165"/>
      <c r="J8" s="165">
        <v>500</v>
      </c>
      <c r="K8" s="166">
        <v>854881</v>
      </c>
    </row>
    <row r="9" spans="1:12" x14ac:dyDescent="0.25">
      <c r="A9" s="96" t="s">
        <v>325</v>
      </c>
      <c r="B9" s="47" t="s">
        <v>326</v>
      </c>
      <c r="C9" s="52">
        <v>730000</v>
      </c>
      <c r="D9" s="167"/>
      <c r="E9" s="165"/>
      <c r="F9" s="165"/>
      <c r="G9" s="165"/>
      <c r="H9" s="165"/>
      <c r="I9" s="165"/>
      <c r="J9" s="167"/>
      <c r="K9" s="166"/>
    </row>
    <row r="10" spans="1:12" x14ac:dyDescent="0.25">
      <c r="A10" s="95" t="s">
        <v>327</v>
      </c>
      <c r="B10" s="53" t="s">
        <v>328</v>
      </c>
      <c r="C10" s="56">
        <v>733000</v>
      </c>
      <c r="D10" s="168"/>
      <c r="E10" s="168"/>
      <c r="F10" s="168"/>
      <c r="G10" s="168"/>
      <c r="H10" s="168"/>
      <c r="I10" s="168"/>
      <c r="J10" s="168"/>
      <c r="K10" s="169"/>
    </row>
    <row r="11" spans="1:12" x14ac:dyDescent="0.25">
      <c r="A11" s="93" t="s">
        <v>329</v>
      </c>
      <c r="B11" s="54" t="s">
        <v>330</v>
      </c>
      <c r="C11" s="58">
        <v>733100</v>
      </c>
      <c r="D11" s="167"/>
      <c r="E11" s="167"/>
      <c r="F11" s="167"/>
      <c r="G11" s="167"/>
      <c r="H11" s="167"/>
      <c r="I11" s="167"/>
      <c r="J11" s="167"/>
      <c r="K11" s="170"/>
    </row>
    <row r="12" spans="1:12" x14ac:dyDescent="0.25">
      <c r="A12" s="96" t="s">
        <v>331</v>
      </c>
      <c r="B12" s="47" t="s">
        <v>332</v>
      </c>
      <c r="C12" s="59">
        <v>740000</v>
      </c>
      <c r="D12" s="167"/>
      <c r="E12" s="165"/>
      <c r="F12" s="167"/>
      <c r="G12" s="165">
        <v>15400</v>
      </c>
      <c r="H12" s="165">
        <v>2400</v>
      </c>
      <c r="I12" s="167"/>
      <c r="J12" s="165">
        <v>500</v>
      </c>
      <c r="K12" s="166">
        <v>18300</v>
      </c>
    </row>
    <row r="13" spans="1:12" x14ac:dyDescent="0.25">
      <c r="A13" s="96" t="s">
        <v>388</v>
      </c>
      <c r="B13" s="47" t="s">
        <v>389</v>
      </c>
      <c r="C13" s="59">
        <v>741000</v>
      </c>
      <c r="D13" s="167"/>
      <c r="E13" s="165"/>
      <c r="F13" s="167"/>
      <c r="G13" s="165"/>
      <c r="H13" s="165"/>
      <c r="I13" s="167"/>
      <c r="J13" s="165"/>
      <c r="K13" s="166"/>
    </row>
    <row r="14" spans="1:12" x14ac:dyDescent="0.25">
      <c r="A14" s="96" t="s">
        <v>390</v>
      </c>
      <c r="B14" s="105" t="s">
        <v>391</v>
      </c>
      <c r="C14" s="106">
        <v>741400</v>
      </c>
      <c r="D14" s="167"/>
      <c r="E14" s="167"/>
      <c r="F14" s="167"/>
      <c r="G14" s="165"/>
      <c r="H14" s="165"/>
      <c r="I14" s="167"/>
      <c r="J14" s="165"/>
      <c r="K14" s="170"/>
    </row>
    <row r="15" spans="1:12" x14ac:dyDescent="0.25">
      <c r="A15" s="97" t="s">
        <v>334</v>
      </c>
      <c r="B15" s="53" t="s">
        <v>335</v>
      </c>
      <c r="C15" s="118">
        <v>742000</v>
      </c>
      <c r="D15" s="168"/>
      <c r="E15" s="171"/>
      <c r="F15" s="171"/>
      <c r="G15" s="171">
        <v>15400</v>
      </c>
      <c r="H15" s="171">
        <v>2400</v>
      </c>
      <c r="I15" s="168"/>
      <c r="J15" s="168"/>
      <c r="K15" s="172">
        <v>17800</v>
      </c>
    </row>
    <row r="16" spans="1:12" x14ac:dyDescent="0.25">
      <c r="A16" s="93" t="s">
        <v>336</v>
      </c>
      <c r="B16" s="60" t="s">
        <v>337</v>
      </c>
      <c r="C16" s="58">
        <v>742300</v>
      </c>
      <c r="D16" s="167"/>
      <c r="E16" s="167"/>
      <c r="F16" s="167"/>
      <c r="G16" s="167">
        <v>15400</v>
      </c>
      <c r="H16" s="167">
        <v>2400</v>
      </c>
      <c r="I16" s="167"/>
      <c r="J16" s="167"/>
      <c r="K16" s="170">
        <v>17800</v>
      </c>
    </row>
    <row r="17" spans="1:11" x14ac:dyDescent="0.25">
      <c r="A17" s="96" t="s">
        <v>338</v>
      </c>
      <c r="B17" s="47" t="s">
        <v>339</v>
      </c>
      <c r="C17" s="52">
        <v>745000</v>
      </c>
      <c r="D17" s="165"/>
      <c r="E17" s="165"/>
      <c r="F17" s="165"/>
      <c r="G17" s="165"/>
      <c r="H17" s="165"/>
      <c r="I17" s="165"/>
      <c r="J17" s="165">
        <v>500</v>
      </c>
      <c r="K17" s="166">
        <v>500</v>
      </c>
    </row>
    <row r="18" spans="1:11" x14ac:dyDescent="0.25">
      <c r="A18" s="95" t="s">
        <v>340</v>
      </c>
      <c r="B18" s="53" t="s">
        <v>341</v>
      </c>
      <c r="C18" s="56">
        <v>745100</v>
      </c>
      <c r="D18" s="168"/>
      <c r="E18" s="168"/>
      <c r="F18" s="168"/>
      <c r="G18" s="168"/>
      <c r="H18" s="168"/>
      <c r="I18" s="168"/>
      <c r="J18" s="168">
        <v>500</v>
      </c>
      <c r="K18" s="169">
        <v>500</v>
      </c>
    </row>
    <row r="19" spans="1:11" s="3" customFormat="1" x14ac:dyDescent="0.25">
      <c r="A19" s="97" t="s">
        <v>342</v>
      </c>
      <c r="B19" s="45" t="s">
        <v>343</v>
      </c>
      <c r="C19" s="57">
        <v>771000</v>
      </c>
      <c r="D19" s="171"/>
      <c r="E19" s="171">
        <v>1500</v>
      </c>
      <c r="F19" s="171"/>
      <c r="G19" s="171"/>
      <c r="H19" s="171"/>
      <c r="I19" s="171"/>
      <c r="J19" s="171"/>
      <c r="K19" s="172">
        <v>1500</v>
      </c>
    </row>
    <row r="20" spans="1:11" x14ac:dyDescent="0.25">
      <c r="A20" s="96" t="s">
        <v>344</v>
      </c>
      <c r="B20" s="47" t="s">
        <v>345</v>
      </c>
      <c r="C20" s="52">
        <v>771100</v>
      </c>
      <c r="D20" s="165"/>
      <c r="E20" s="165">
        <v>1500</v>
      </c>
      <c r="F20" s="165"/>
      <c r="G20" s="165"/>
      <c r="H20" s="165"/>
      <c r="I20" s="165"/>
      <c r="J20" s="165"/>
      <c r="K20" s="166">
        <v>1500</v>
      </c>
    </row>
    <row r="21" spans="1:11" x14ac:dyDescent="0.25">
      <c r="A21" s="96" t="s">
        <v>346</v>
      </c>
      <c r="B21" s="61" t="s">
        <v>347</v>
      </c>
      <c r="C21" s="52">
        <v>780000</v>
      </c>
      <c r="D21" s="167"/>
      <c r="E21" s="165">
        <v>750251</v>
      </c>
      <c r="F21" s="165">
        <v>83830</v>
      </c>
      <c r="G21" s="167"/>
      <c r="H21" s="167"/>
      <c r="I21" s="167"/>
      <c r="J21" s="167"/>
      <c r="K21" s="166">
        <v>834081</v>
      </c>
    </row>
    <row r="22" spans="1:11" x14ac:dyDescent="0.25">
      <c r="A22" s="95" t="s">
        <v>348</v>
      </c>
      <c r="B22" s="62" t="s">
        <v>349</v>
      </c>
      <c r="C22" s="56">
        <v>781000</v>
      </c>
      <c r="D22" s="168"/>
      <c r="E22" s="168">
        <v>750251</v>
      </c>
      <c r="F22" s="168">
        <v>83830</v>
      </c>
      <c r="G22" s="168"/>
      <c r="H22" s="168"/>
      <c r="I22" s="168"/>
      <c r="J22" s="168"/>
      <c r="K22" s="169">
        <v>834081</v>
      </c>
    </row>
    <row r="23" spans="1:11" x14ac:dyDescent="0.25">
      <c r="A23" s="96" t="s">
        <v>350</v>
      </c>
      <c r="B23" s="54" t="s">
        <v>351</v>
      </c>
      <c r="C23" s="59">
        <v>781100</v>
      </c>
      <c r="D23" s="167"/>
      <c r="E23" s="167">
        <v>750251</v>
      </c>
      <c r="F23" s="167">
        <v>83830</v>
      </c>
      <c r="G23" s="165"/>
      <c r="H23" s="165"/>
      <c r="I23" s="167"/>
      <c r="J23" s="167"/>
      <c r="K23" s="170">
        <v>834081</v>
      </c>
    </row>
    <row r="24" spans="1:11" s="3" customFormat="1" x14ac:dyDescent="0.25">
      <c r="A24" s="96" t="s">
        <v>352</v>
      </c>
      <c r="B24" s="47" t="s">
        <v>353</v>
      </c>
      <c r="C24" s="52">
        <v>790000</v>
      </c>
      <c r="D24" s="165">
        <v>1000</v>
      </c>
      <c r="E24" s="165"/>
      <c r="F24" s="165"/>
      <c r="G24" s="165"/>
      <c r="H24" s="165"/>
      <c r="I24" s="165"/>
      <c r="J24" s="165"/>
      <c r="K24" s="166">
        <v>1000</v>
      </c>
    </row>
    <row r="25" spans="1:11" x14ac:dyDescent="0.25">
      <c r="A25" s="95" t="s">
        <v>354</v>
      </c>
      <c r="B25" s="53" t="s">
        <v>355</v>
      </c>
      <c r="C25" s="56">
        <v>791000</v>
      </c>
      <c r="D25" s="168">
        <v>1000</v>
      </c>
      <c r="E25" s="171"/>
      <c r="F25" s="168"/>
      <c r="G25" s="168"/>
      <c r="H25" s="171"/>
      <c r="I25" s="168"/>
      <c r="J25" s="168"/>
      <c r="K25" s="169">
        <v>1000</v>
      </c>
    </row>
    <row r="26" spans="1:11" ht="15.75" thickBot="1" x14ac:dyDescent="0.3">
      <c r="A26" s="98">
        <v>5105</v>
      </c>
      <c r="B26" s="99" t="s">
        <v>356</v>
      </c>
      <c r="C26" s="99">
        <v>791100</v>
      </c>
      <c r="D26" s="173">
        <v>1000</v>
      </c>
      <c r="E26" s="174"/>
      <c r="F26" s="175"/>
      <c r="G26" s="175"/>
      <c r="H26" s="174"/>
      <c r="I26" s="175"/>
      <c r="J26" s="175"/>
      <c r="K26" s="173">
        <v>1000</v>
      </c>
    </row>
    <row r="27" spans="1:11" ht="15.75" thickBot="1" x14ac:dyDescent="0.3">
      <c r="A27" s="98"/>
      <c r="B27" s="99" t="s">
        <v>380</v>
      </c>
      <c r="C27" s="99">
        <v>311712</v>
      </c>
      <c r="D27" s="173"/>
      <c r="E27" s="173"/>
      <c r="F27" s="173"/>
      <c r="G27" s="173"/>
      <c r="H27" s="173"/>
      <c r="I27" s="173"/>
      <c r="J27" s="173"/>
      <c r="K27" s="176"/>
    </row>
    <row r="28" spans="1:11" x14ac:dyDescent="0.25">
      <c r="B28" s="91" t="s">
        <v>376</v>
      </c>
      <c r="C28" s="91"/>
      <c r="D28" s="177"/>
      <c r="E28" s="177"/>
      <c r="F28" s="157"/>
      <c r="G28" s="157"/>
      <c r="H28" s="157"/>
      <c r="I28" s="157"/>
      <c r="J28" s="157"/>
      <c r="K28" s="157"/>
    </row>
    <row r="29" spans="1:11" x14ac:dyDescent="0.25">
      <c r="B29" s="45" t="s">
        <v>375</v>
      </c>
      <c r="C29" s="92" t="s">
        <v>8</v>
      </c>
      <c r="D29" s="178" t="s">
        <v>144</v>
      </c>
      <c r="E29" s="178" t="s">
        <v>143</v>
      </c>
      <c r="F29" s="157"/>
      <c r="G29" s="157"/>
      <c r="H29" s="157"/>
      <c r="I29" s="157"/>
      <c r="J29" s="157"/>
      <c r="K29" s="157"/>
    </row>
    <row r="30" spans="1:11" x14ac:dyDescent="0.25">
      <c r="B30" s="45" t="s">
        <v>371</v>
      </c>
      <c r="C30" s="40">
        <v>781000</v>
      </c>
      <c r="D30" s="179">
        <v>70876</v>
      </c>
      <c r="E30" s="179">
        <v>4543</v>
      </c>
      <c r="F30" s="157"/>
      <c r="G30" s="157"/>
      <c r="H30" s="157"/>
      <c r="I30" s="157"/>
      <c r="J30" s="157"/>
      <c r="K30" s="157"/>
    </row>
    <row r="31" spans="1:11" x14ac:dyDescent="0.25">
      <c r="B31" s="91" t="s">
        <v>387</v>
      </c>
      <c r="C31" s="91"/>
      <c r="D31" s="177"/>
      <c r="E31" s="177"/>
      <c r="F31" s="157"/>
      <c r="G31" s="157"/>
      <c r="H31" s="157"/>
      <c r="I31" s="157"/>
      <c r="J31" s="157"/>
      <c r="K31" s="157"/>
    </row>
    <row r="32" spans="1:11" x14ac:dyDescent="0.25">
      <c r="B32" s="45" t="s">
        <v>373</v>
      </c>
      <c r="C32" s="92" t="s">
        <v>8</v>
      </c>
      <c r="D32" s="178" t="s">
        <v>144</v>
      </c>
      <c r="E32" s="177"/>
      <c r="F32" s="157"/>
      <c r="G32" s="157"/>
      <c r="H32" s="157"/>
      <c r="I32" s="157"/>
      <c r="J32" s="157"/>
      <c r="K32" s="157"/>
    </row>
    <row r="33" spans="2:11" x14ac:dyDescent="0.25">
      <c r="B33" s="45" t="s">
        <v>374</v>
      </c>
      <c r="C33" s="40">
        <v>771100</v>
      </c>
      <c r="D33" s="179">
        <v>1500</v>
      </c>
      <c r="E33" s="177"/>
      <c r="F33" s="157"/>
      <c r="G33" s="157"/>
      <c r="H33" s="157"/>
      <c r="I33" s="157"/>
      <c r="J33" s="157"/>
      <c r="K33" s="157"/>
    </row>
    <row r="34" spans="2:11" x14ac:dyDescent="0.25">
      <c r="B34" t="s">
        <v>381</v>
      </c>
      <c r="H34" t="s">
        <v>382</v>
      </c>
    </row>
    <row r="35" spans="2:11" x14ac:dyDescent="0.25">
      <c r="B35" t="s">
        <v>383</v>
      </c>
      <c r="H35" t="s">
        <v>384</v>
      </c>
    </row>
    <row r="36" spans="2:11" x14ac:dyDescent="0.25">
      <c r="B36" t="s">
        <v>386</v>
      </c>
      <c r="H36" t="s">
        <v>385</v>
      </c>
    </row>
  </sheetData>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Sheet2</vt:lpstr>
      <vt:lpstr>Sheet3</vt:lpstr>
      <vt:lpstr>Sheet4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Racunar</dc:creator>
  <cp:lastModifiedBy>dragica</cp:lastModifiedBy>
  <cp:lastPrinted>2022-02-10T13:18:32Z</cp:lastPrinted>
  <dcterms:created xsi:type="dcterms:W3CDTF">2019-12-13T22:24:27Z</dcterms:created>
  <dcterms:modified xsi:type="dcterms:W3CDTF">2022-07-20T09:38:25Z</dcterms:modified>
</cp:coreProperties>
</file>